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На размещение\"/>
    </mc:Choice>
  </mc:AlternateContent>
  <bookViews>
    <workbookView xWindow="0" yWindow="0" windowWidth="20490" windowHeight="7155"/>
  </bookViews>
  <sheets>
    <sheet name="Таблицы.Налоги" sheetId="8" r:id="rId1"/>
  </sheets>
  <calcPr calcId="152511"/>
</workbook>
</file>

<file path=xl/calcChain.xml><?xml version="1.0" encoding="utf-8"?>
<calcChain xmlns="http://schemas.openxmlformats.org/spreadsheetml/2006/main">
  <c r="G90" i="8" l="1"/>
  <c r="F90" i="8"/>
  <c r="E90" i="8"/>
  <c r="D90" i="8"/>
  <c r="C90" i="8"/>
  <c r="G89" i="8"/>
  <c r="F89" i="8"/>
  <c r="E89" i="8"/>
  <c r="D89" i="8"/>
  <c r="C89" i="8"/>
  <c r="G88" i="8"/>
  <c r="F88" i="8"/>
  <c r="E88" i="8"/>
  <c r="D88" i="8"/>
  <c r="C88" i="8"/>
  <c r="G87" i="8"/>
  <c r="F87" i="8"/>
  <c r="E87" i="8"/>
  <c r="D87" i="8"/>
  <c r="C87" i="8"/>
  <c r="G86" i="8"/>
  <c r="F86" i="8"/>
  <c r="E86" i="8"/>
  <c r="D86" i="8"/>
  <c r="C86" i="8"/>
  <c r="G85" i="8"/>
  <c r="F85" i="8"/>
  <c r="E85" i="8"/>
  <c r="D85" i="8"/>
  <c r="C85" i="8"/>
  <c r="G84" i="8"/>
  <c r="F84" i="8"/>
  <c r="E84" i="8"/>
  <c r="D84" i="8"/>
  <c r="C84" i="8"/>
  <c r="G83" i="8"/>
  <c r="F83" i="8"/>
  <c r="E83" i="8"/>
  <c r="D83" i="8"/>
  <c r="C83" i="8"/>
  <c r="G82" i="8"/>
  <c r="F82" i="8"/>
  <c r="E82" i="8"/>
  <c r="D82" i="8"/>
  <c r="C82" i="8"/>
  <c r="G81" i="8"/>
  <c r="F81" i="8"/>
  <c r="E81" i="8"/>
  <c r="D81" i="8"/>
  <c r="C81" i="8"/>
  <c r="G80" i="8"/>
  <c r="F80" i="8"/>
  <c r="E80" i="8"/>
  <c r="D80" i="8"/>
  <c r="C80" i="8"/>
  <c r="G79" i="8"/>
  <c r="F79" i="8"/>
  <c r="E79" i="8"/>
  <c r="D79" i="8"/>
  <c r="C79" i="8"/>
  <c r="G78" i="8"/>
  <c r="F78" i="8"/>
  <c r="E78" i="8"/>
  <c r="D78" i="8"/>
  <c r="C78" i="8"/>
  <c r="D77" i="8"/>
  <c r="E77" i="8"/>
  <c r="F77" i="8"/>
  <c r="G77" i="8"/>
  <c r="C77" i="8"/>
  <c r="G72" i="8"/>
  <c r="F72" i="8"/>
  <c r="E72" i="8"/>
  <c r="D72" i="8"/>
  <c r="G71" i="8"/>
  <c r="F71" i="8"/>
  <c r="E71" i="8"/>
  <c r="D71" i="8"/>
  <c r="G70" i="8"/>
  <c r="F70" i="8"/>
  <c r="E70" i="8"/>
  <c r="D70" i="8"/>
  <c r="G69" i="8"/>
  <c r="F69" i="8"/>
  <c r="E69" i="8"/>
  <c r="D69" i="8"/>
  <c r="G68" i="8"/>
  <c r="F68" i="8"/>
  <c r="E68" i="8"/>
  <c r="D68" i="8"/>
  <c r="G67" i="8"/>
  <c r="F67" i="8"/>
  <c r="E67" i="8"/>
  <c r="D67" i="8"/>
  <c r="G66" i="8"/>
  <c r="F66" i="8"/>
  <c r="E66" i="8"/>
  <c r="D66" i="8"/>
  <c r="G65" i="8"/>
  <c r="F65" i="8"/>
  <c r="E65" i="8"/>
  <c r="D65" i="8"/>
  <c r="G64" i="8"/>
  <c r="F64" i="8"/>
  <c r="E64" i="8"/>
  <c r="D64" i="8"/>
  <c r="G63" i="8"/>
  <c r="F63" i="8"/>
  <c r="E63" i="8"/>
  <c r="D63" i="8"/>
  <c r="G62" i="8"/>
  <c r="F62" i="8"/>
  <c r="E62" i="8"/>
  <c r="D62" i="8"/>
  <c r="G61" i="8"/>
  <c r="F61" i="8"/>
  <c r="E61" i="8"/>
  <c r="D61" i="8"/>
  <c r="G60" i="8"/>
  <c r="F60" i="8"/>
  <c r="E60" i="8"/>
  <c r="D60" i="8"/>
  <c r="G59" i="8"/>
  <c r="F59" i="8"/>
  <c r="E59" i="8"/>
  <c r="D59" i="8"/>
  <c r="G36" i="8"/>
  <c r="F36" i="8"/>
  <c r="E36" i="8"/>
  <c r="D36" i="8"/>
  <c r="G35" i="8"/>
  <c r="F35" i="8"/>
  <c r="E35" i="8"/>
  <c r="D35" i="8"/>
  <c r="G34" i="8"/>
  <c r="F34" i="8"/>
  <c r="E34" i="8"/>
  <c r="D34" i="8"/>
  <c r="G33" i="8"/>
  <c r="F33" i="8"/>
  <c r="E33" i="8"/>
  <c r="D33" i="8"/>
  <c r="G32" i="8"/>
  <c r="F32" i="8"/>
  <c r="E32" i="8"/>
  <c r="D32" i="8"/>
  <c r="G31" i="8"/>
  <c r="F31" i="8"/>
  <c r="E31" i="8"/>
  <c r="D31" i="8"/>
  <c r="G30" i="8"/>
  <c r="F30" i="8"/>
  <c r="E30" i="8"/>
  <c r="D30" i="8"/>
  <c r="G29" i="8"/>
  <c r="F29" i="8"/>
  <c r="E29" i="8"/>
  <c r="D29" i="8"/>
  <c r="G28" i="8"/>
  <c r="F28" i="8"/>
  <c r="E28" i="8"/>
  <c r="D28" i="8"/>
  <c r="G27" i="8"/>
  <c r="F27" i="8"/>
  <c r="E27" i="8"/>
  <c r="D27" i="8"/>
  <c r="G26" i="8"/>
  <c r="F26" i="8"/>
  <c r="E26" i="8"/>
  <c r="D26" i="8"/>
  <c r="G25" i="8"/>
  <c r="F25" i="8"/>
  <c r="E25" i="8"/>
  <c r="D25" i="8"/>
  <c r="G24" i="8"/>
  <c r="F24" i="8"/>
  <c r="E24" i="8"/>
  <c r="D24" i="8"/>
  <c r="E23" i="8"/>
  <c r="F23" i="8"/>
  <c r="G23" i="8"/>
  <c r="D23" i="8"/>
</calcChain>
</file>

<file path=xl/sharedStrings.xml><?xml version="1.0" encoding="utf-8"?>
<sst xmlns="http://schemas.openxmlformats.org/spreadsheetml/2006/main" count="93" uniqueCount="36">
  <si>
    <t>Акцизы</t>
  </si>
  <si>
    <t>Другие обязательные платежи и сборы</t>
  </si>
  <si>
    <t>Земельный налог</t>
  </si>
  <si>
    <t>Индивидуальный подоходный налог</t>
  </si>
  <si>
    <t>Корпоративный подоходный налог</t>
  </si>
  <si>
    <t>Налог на добавленную стоимость</t>
  </si>
  <si>
    <t>Налог на транспортные средства</t>
  </si>
  <si>
    <t>Налоги и специальные платежи недропользователей</t>
  </si>
  <si>
    <t>Налоги на имущество</t>
  </si>
  <si>
    <t>Отчисления обязательных пенсионных взносов в накопительные пенсионные фонды</t>
  </si>
  <si>
    <t>Отчисления по социальному страхованию</t>
  </si>
  <si>
    <t>Социальный налог</t>
  </si>
  <si>
    <t>Таможенные платежи</t>
  </si>
  <si>
    <t>Всего</t>
  </si>
  <si>
    <t>Деятельность в области административного и вспомогательного обслуживания</t>
  </si>
  <si>
    <t>Информация и связь</t>
  </si>
  <si>
    <t>Искусство, развлечения и отдых</t>
  </si>
  <si>
    <t>Операции с недвижимым имуществом</t>
  </si>
  <si>
    <t>Оптовая и розничная торговля</t>
  </si>
  <si>
    <t>Предоставление прочих видов услуг</t>
  </si>
  <si>
    <t>Профессиональная, научная и техническая деятельность</t>
  </si>
  <si>
    <t>Сельское, лесное и рыбное хозяйство</t>
  </si>
  <si>
    <t>Строительство</t>
  </si>
  <si>
    <t>Транспорт и складирование</t>
  </si>
  <si>
    <t>Услуги по проживанию и питанию</t>
  </si>
  <si>
    <t>Финансовая деятельность</t>
  </si>
  <si>
    <t>Водоснабжение; канализационная система, контроль над сбором и распределением отходов</t>
  </si>
  <si>
    <t>Обрабатывающая промышленность</t>
  </si>
  <si>
    <t>Горнодобывающая промышленность</t>
  </si>
  <si>
    <t>Электроснабжение, подача газа, пара и воздушное  кондиционирование</t>
  </si>
  <si>
    <t>Расходы крупных и средних предприятий. Всего ( трлн тг)</t>
  </si>
  <si>
    <t>Начисленные налоги крупных и средних предприятий горнодобывающей промышленности. Всего (млрд тг)</t>
  </si>
  <si>
    <t>Начисленные налоги крупных и средних предприятий горнодобывающей промышленности. Рост за год</t>
  </si>
  <si>
    <t>Фактически перечисленные налоги крупных и средних предприятий горнодобывающей промышленности. Всего (млрд тг)</t>
  </si>
  <si>
    <t>Фактически перечисленные налоги крупных и средних предприятий горнодобывающей промышленности. Рост за год</t>
  </si>
  <si>
    <t>Собираемость налогов крупных и средних предприятий горнодобывающей промышленности. Всего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</si>
</sst>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11" x14ac:knownFonts="1">
    <font>
      <sz val="8"/>
      <color rgb="FF000000"/>
      <name val="Arial"/>
    </font>
    <font>
      <sz val="9"/>
      <color theme="1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6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2">
    <xf numFmtId="0" fontId="0" fillId="0" borderId="0" xfId="0"/>
    <xf numFmtId="0" fontId="8" fillId="0" borderId="0" xfId="3" applyFont="1" applyBorder="1" applyAlignment="1">
      <alignment horizontal="left" indent="1"/>
    </xf>
    <xf numFmtId="0" fontId="5" fillId="2" borderId="0" xfId="3" applyFont="1" applyFill="1" applyBorder="1" applyAlignment="1">
      <alignment horizontal="left" vertical="center" indent="1"/>
    </xf>
    <xf numFmtId="0" fontId="9" fillId="2" borderId="1" xfId="3" applyFont="1" applyFill="1" applyBorder="1" applyAlignment="1">
      <alignment horizontal="right" vertical="center" indent="1"/>
    </xf>
    <xf numFmtId="0" fontId="5" fillId="0" borderId="0" xfId="3" applyFont="1" applyBorder="1" applyAlignment="1">
      <alignment horizontal="left" indent="1"/>
    </xf>
    <xf numFmtId="0" fontId="5" fillId="4" borderId="2" xfId="3" applyFont="1" applyFill="1" applyBorder="1" applyAlignment="1">
      <alignment horizontal="left" vertical="center" indent="1"/>
    </xf>
    <xf numFmtId="166" fontId="5" fillId="4" borderId="0" xfId="3" applyNumberFormat="1" applyFont="1" applyFill="1" applyBorder="1" applyAlignment="1">
      <alignment horizontal="right" vertical="center" indent="1"/>
    </xf>
    <xf numFmtId="166" fontId="5" fillId="0" borderId="0" xfId="3" applyNumberFormat="1" applyFont="1" applyBorder="1" applyAlignment="1">
      <alignment horizontal="left" indent="1"/>
    </xf>
    <xf numFmtId="166" fontId="5" fillId="2" borderId="0" xfId="3" applyNumberFormat="1" applyFont="1" applyFill="1" applyBorder="1" applyAlignment="1">
      <alignment horizontal="right" vertical="center" indent="1"/>
    </xf>
    <xf numFmtId="3" fontId="5" fillId="0" borderId="0" xfId="3" applyNumberFormat="1" applyFont="1" applyBorder="1" applyAlignment="1">
      <alignment horizontal="left" indent="1"/>
    </xf>
    <xf numFmtId="0" fontId="5" fillId="4" borderId="0" xfId="3" applyFont="1" applyFill="1" applyBorder="1" applyAlignment="1">
      <alignment horizontal="left" vertical="center" indent="1"/>
    </xf>
    <xf numFmtId="0" fontId="5" fillId="2" borderId="0" xfId="3" applyFont="1" applyFill="1" applyBorder="1" applyAlignment="1">
      <alignment horizontal="left" vertical="center" wrapText="1" indent="1"/>
    </xf>
    <xf numFmtId="0" fontId="5" fillId="4" borderId="1" xfId="3" applyFont="1" applyFill="1" applyBorder="1" applyAlignment="1">
      <alignment horizontal="left" vertical="center" indent="1"/>
    </xf>
    <xf numFmtId="0" fontId="5" fillId="0" borderId="0" xfId="3" applyFont="1" applyBorder="1" applyAlignment="1">
      <alignment horizontal="right" indent="1"/>
    </xf>
    <xf numFmtId="0" fontId="5" fillId="0" borderId="0" xfId="3" applyFont="1" applyFill="1" applyBorder="1" applyAlignment="1">
      <alignment horizontal="left" indent="1"/>
    </xf>
    <xf numFmtId="165" fontId="5" fillId="0" borderId="0" xfId="3" applyNumberFormat="1" applyFont="1" applyBorder="1" applyAlignment="1">
      <alignment horizontal="left" indent="1"/>
    </xf>
    <xf numFmtId="165" fontId="5" fillId="0" borderId="0" xfId="4" applyNumberFormat="1" applyFont="1" applyBorder="1" applyAlignment="1">
      <alignment horizontal="left" indent="1"/>
    </xf>
    <xf numFmtId="165" fontId="5" fillId="4" borderId="2" xfId="5" applyNumberFormat="1" applyFont="1" applyFill="1" applyBorder="1" applyAlignment="1">
      <alignment horizontal="right" vertical="center" indent="1"/>
    </xf>
    <xf numFmtId="165" fontId="5" fillId="2" borderId="0" xfId="5" applyNumberFormat="1" applyFont="1" applyFill="1" applyBorder="1" applyAlignment="1">
      <alignment horizontal="right" vertical="center" indent="1"/>
    </xf>
    <xf numFmtId="165" fontId="5" fillId="4" borderId="0" xfId="5" applyNumberFormat="1" applyFont="1" applyFill="1" applyBorder="1" applyAlignment="1">
      <alignment horizontal="right" vertical="center" indent="1"/>
    </xf>
    <xf numFmtId="0" fontId="9" fillId="2" borderId="0" xfId="3" applyFont="1" applyFill="1" applyBorder="1" applyAlignment="1">
      <alignment horizontal="right" vertical="center" indent="1"/>
    </xf>
    <xf numFmtId="166" fontId="5" fillId="4" borderId="2" xfId="3" applyNumberFormat="1" applyFont="1" applyFill="1" applyBorder="1" applyAlignment="1">
      <alignment horizontal="right" vertical="center" indent="1"/>
    </xf>
    <xf numFmtId="49" fontId="4" fillId="0" borderId="0" xfId="2" applyNumberFormat="1" applyFont="1"/>
    <xf numFmtId="9" fontId="5" fillId="4" borderId="2" xfId="1" applyFont="1" applyFill="1" applyBorder="1" applyAlignment="1">
      <alignment horizontal="right" vertical="center" indent="1"/>
    </xf>
    <xf numFmtId="9" fontId="5" fillId="2" borderId="0" xfId="1" applyFont="1" applyFill="1" applyBorder="1" applyAlignment="1">
      <alignment horizontal="right" vertical="center" indent="1"/>
    </xf>
    <xf numFmtId="9" fontId="5" fillId="4" borderId="0" xfId="1" applyFont="1" applyFill="1" applyBorder="1" applyAlignment="1">
      <alignment horizontal="right" vertical="center" indent="1"/>
    </xf>
    <xf numFmtId="164" fontId="5" fillId="4" borderId="2" xfId="4" applyNumberFormat="1" applyFont="1" applyFill="1" applyBorder="1" applyAlignment="1">
      <alignment horizontal="right" vertical="center" indent="1"/>
    </xf>
    <xf numFmtId="164" fontId="5" fillId="2" borderId="0" xfId="4" applyNumberFormat="1" applyFont="1" applyFill="1" applyBorder="1" applyAlignment="1">
      <alignment horizontal="right" vertical="center" indent="1"/>
    </xf>
    <xf numFmtId="164" fontId="5" fillId="4" borderId="0" xfId="4" applyNumberFormat="1" applyFont="1" applyFill="1" applyBorder="1" applyAlignment="1">
      <alignment horizontal="right" vertical="center" indent="1"/>
    </xf>
    <xf numFmtId="164" fontId="5" fillId="4" borderId="1" xfId="4" applyNumberFormat="1" applyFont="1" applyFill="1" applyBorder="1" applyAlignment="1">
      <alignment horizontal="right" vertical="center" indent="1"/>
    </xf>
    <xf numFmtId="0" fontId="7" fillId="3" borderId="0" xfId="3" applyFont="1" applyFill="1" applyBorder="1" applyAlignment="1">
      <alignment horizontal="left" vertical="center" wrapText="1" indent="1"/>
    </xf>
    <xf numFmtId="0" fontId="7" fillId="3" borderId="1" xfId="3" applyFont="1" applyFill="1" applyBorder="1" applyAlignment="1">
      <alignment horizontal="left" vertical="center" wrapText="1" indent="1"/>
    </xf>
  </cellXfs>
  <cellStyles count="6">
    <cellStyle name="Обычный" xfId="0" builtinId="0"/>
    <cellStyle name="Обычный 2 2" xfId="2"/>
    <cellStyle name="Обычный 6" xfId="3"/>
    <cellStyle name="Процентный" xfId="1" builtinId="5"/>
    <cellStyle name="Процентный 2" xfId="4"/>
    <cellStyle name="Процентный 2 2" xfId="5"/>
  </cellStyles>
  <dxfs count="0"/>
  <tableStyles count="0" defaultTableStyle="TableStyleMedium9"/>
  <colors>
    <mruColors>
      <color rgb="FFF5B0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14"/>
  <sheetViews>
    <sheetView tabSelected="1" workbookViewId="0"/>
  </sheetViews>
  <sheetFormatPr defaultColWidth="14.5" defaultRowHeight="18.75" customHeight="1" x14ac:dyDescent="0.2"/>
  <cols>
    <col min="1" max="1" width="9.6640625" style="4" customWidth="1"/>
    <col min="2" max="2" width="82.5" style="4" customWidth="1"/>
    <col min="3" max="3" width="9.6640625" style="13" customWidth="1"/>
    <col min="4" max="4" width="10.5" style="13" customWidth="1"/>
    <col min="5" max="7" width="9.6640625" style="13" customWidth="1"/>
    <col min="8" max="9" width="9.6640625" style="4" customWidth="1"/>
    <col min="10" max="16384" width="14.5" style="4"/>
  </cols>
  <sheetData>
    <row r="3" spans="2:16" s="1" customFormat="1" ht="37.5" customHeight="1" x14ac:dyDescent="0.25">
      <c r="B3" s="31" t="s">
        <v>31</v>
      </c>
      <c r="C3" s="31"/>
      <c r="D3" s="31"/>
      <c r="E3" s="31"/>
      <c r="F3" s="31"/>
      <c r="G3" s="31"/>
    </row>
    <row r="4" spans="2:16" ht="18.75" customHeight="1" x14ac:dyDescent="0.2">
      <c r="B4" s="2"/>
      <c r="C4" s="3">
        <v>2011</v>
      </c>
      <c r="D4" s="3">
        <v>2012</v>
      </c>
      <c r="E4" s="3">
        <v>2013</v>
      </c>
      <c r="F4" s="3">
        <v>2014</v>
      </c>
      <c r="G4" s="3">
        <v>2015</v>
      </c>
    </row>
    <row r="5" spans="2:16" ht="18.75" customHeight="1" x14ac:dyDescent="0.2">
      <c r="B5" s="5" t="s">
        <v>13</v>
      </c>
      <c r="C5" s="6">
        <v>6303.6325260000003</v>
      </c>
      <c r="D5" s="6">
        <v>6267.3089470000004</v>
      </c>
      <c r="E5" s="6">
        <v>5873.3576800000001</v>
      </c>
      <c r="F5" s="6">
        <v>5947.6598180000001</v>
      </c>
      <c r="G5" s="6">
        <v>5685.2624230000001</v>
      </c>
      <c r="J5" s="7"/>
      <c r="K5" s="7"/>
      <c r="L5" s="7"/>
      <c r="M5" s="7"/>
      <c r="N5" s="7"/>
      <c r="O5" s="7"/>
      <c r="P5" s="7"/>
    </row>
    <row r="6" spans="2:16" ht="18.75" customHeight="1" x14ac:dyDescent="0.2">
      <c r="B6" s="2" t="s">
        <v>0</v>
      </c>
      <c r="C6" s="8">
        <v>69.501070999999996</v>
      </c>
      <c r="D6" s="8">
        <v>116.49144200000001</v>
      </c>
      <c r="E6" s="8">
        <v>88.558957000000007</v>
      </c>
      <c r="F6" s="8">
        <v>138.68942300000001</v>
      </c>
      <c r="G6" s="8">
        <v>145.496284</v>
      </c>
      <c r="I6" s="9"/>
      <c r="J6" s="7"/>
      <c r="K6" s="7"/>
      <c r="L6" s="7"/>
      <c r="M6" s="7"/>
      <c r="N6" s="7"/>
      <c r="O6" s="7"/>
      <c r="P6" s="7"/>
    </row>
    <row r="7" spans="2:16" ht="18.75" customHeight="1" x14ac:dyDescent="0.2">
      <c r="B7" s="10" t="s">
        <v>1</v>
      </c>
      <c r="C7" s="6">
        <v>265.57636400000001</v>
      </c>
      <c r="D7" s="6">
        <v>307.12500199999999</v>
      </c>
      <c r="E7" s="6">
        <v>450.020129</v>
      </c>
      <c r="F7" s="6">
        <v>321.37289600000003</v>
      </c>
      <c r="G7" s="6">
        <v>221.330397</v>
      </c>
      <c r="J7" s="7"/>
      <c r="K7" s="7"/>
      <c r="L7" s="7"/>
      <c r="M7" s="7"/>
      <c r="N7" s="7"/>
      <c r="O7" s="7"/>
    </row>
    <row r="8" spans="2:16" ht="18.75" customHeight="1" x14ac:dyDescent="0.2">
      <c r="B8" s="2" t="s">
        <v>2</v>
      </c>
      <c r="C8" s="8">
        <v>8.8076860000000003</v>
      </c>
      <c r="D8" s="8">
        <v>10.376026</v>
      </c>
      <c r="E8" s="8">
        <v>11.019026999999999</v>
      </c>
      <c r="F8" s="8">
        <v>12.569869000000001</v>
      </c>
      <c r="G8" s="8">
        <v>9.3775169999999992</v>
      </c>
      <c r="J8" s="7"/>
      <c r="K8" s="7"/>
      <c r="L8" s="7"/>
      <c r="M8" s="7"/>
      <c r="N8" s="7"/>
      <c r="O8" s="7"/>
    </row>
    <row r="9" spans="2:16" ht="18.75" customHeight="1" x14ac:dyDescent="0.2">
      <c r="B9" s="10" t="s">
        <v>3</v>
      </c>
      <c r="C9" s="6">
        <v>191.16627700000001</v>
      </c>
      <c r="D9" s="6">
        <v>232.87956500000001</v>
      </c>
      <c r="E9" s="6">
        <v>243.48042000000001</v>
      </c>
      <c r="F9" s="6">
        <v>273.86361199999999</v>
      </c>
      <c r="G9" s="6">
        <v>307.79949499999998</v>
      </c>
      <c r="J9" s="7"/>
      <c r="K9" s="7"/>
      <c r="L9" s="7"/>
      <c r="M9" s="7"/>
      <c r="N9" s="7"/>
      <c r="O9" s="7"/>
    </row>
    <row r="10" spans="2:16" ht="18.75" customHeight="1" x14ac:dyDescent="0.2">
      <c r="B10" s="11" t="s">
        <v>4</v>
      </c>
      <c r="C10" s="8">
        <v>1731.223651</v>
      </c>
      <c r="D10" s="8">
        <v>1963.6235569999999</v>
      </c>
      <c r="E10" s="8">
        <v>1495.46703</v>
      </c>
      <c r="F10" s="8">
        <v>1558.1330849999999</v>
      </c>
      <c r="G10" s="8">
        <v>1334.7386100000001</v>
      </c>
      <c r="J10" s="7"/>
      <c r="K10" s="7"/>
      <c r="L10" s="7"/>
      <c r="M10" s="7"/>
      <c r="N10" s="7"/>
      <c r="O10" s="7"/>
    </row>
    <row r="11" spans="2:16" ht="18.75" customHeight="1" x14ac:dyDescent="0.2">
      <c r="B11" s="10" t="s">
        <v>5</v>
      </c>
      <c r="C11" s="6">
        <v>1732.0900790000001</v>
      </c>
      <c r="D11" s="6">
        <v>1067.9475170000001</v>
      </c>
      <c r="E11" s="6">
        <v>1206.4277360000001</v>
      </c>
      <c r="F11" s="6">
        <v>1259.7751290000001</v>
      </c>
      <c r="G11" s="6">
        <v>1448.6716670000001</v>
      </c>
      <c r="J11" s="7"/>
      <c r="K11" s="7"/>
      <c r="L11" s="7"/>
      <c r="M11" s="7"/>
      <c r="N11" s="7"/>
      <c r="O11" s="7"/>
    </row>
    <row r="12" spans="2:16" ht="18.75" customHeight="1" x14ac:dyDescent="0.2">
      <c r="B12" s="2" t="s">
        <v>6</v>
      </c>
      <c r="C12" s="8">
        <v>4.5363959999999999</v>
      </c>
      <c r="D12" s="8">
        <v>7.7828270000000002</v>
      </c>
      <c r="E12" s="8">
        <v>7.5171659999999996</v>
      </c>
      <c r="F12" s="8">
        <v>7.5621210000000003</v>
      </c>
      <c r="G12" s="8">
        <v>4.9988780000000004</v>
      </c>
      <c r="J12" s="7"/>
      <c r="K12" s="7"/>
      <c r="L12" s="7"/>
      <c r="M12" s="7"/>
      <c r="N12" s="7"/>
      <c r="O12" s="7"/>
    </row>
    <row r="13" spans="2:16" ht="18.75" customHeight="1" x14ac:dyDescent="0.2">
      <c r="B13" s="10" t="s">
        <v>7</v>
      </c>
      <c r="C13" s="6">
        <v>1633.6065679999999</v>
      </c>
      <c r="D13" s="6">
        <v>1634.229609</v>
      </c>
      <c r="E13" s="6">
        <v>1492.225486</v>
      </c>
      <c r="F13" s="6">
        <v>1304.5461519999999</v>
      </c>
      <c r="G13" s="6">
        <v>1094.985934</v>
      </c>
      <c r="J13" s="7"/>
      <c r="K13" s="7"/>
      <c r="L13" s="7"/>
      <c r="M13" s="7"/>
      <c r="N13" s="7"/>
      <c r="O13" s="7"/>
    </row>
    <row r="14" spans="2:16" ht="18.75" customHeight="1" x14ac:dyDescent="0.2">
      <c r="B14" s="2" t="s">
        <v>8</v>
      </c>
      <c r="C14" s="8">
        <v>89.884169999999997</v>
      </c>
      <c r="D14" s="8">
        <v>139.336792</v>
      </c>
      <c r="E14" s="8">
        <v>109.279571</v>
      </c>
      <c r="F14" s="8">
        <v>132.93428399999999</v>
      </c>
      <c r="G14" s="8">
        <v>143.17749900000001</v>
      </c>
      <c r="J14" s="7"/>
      <c r="K14" s="7"/>
      <c r="L14" s="7"/>
      <c r="M14" s="7"/>
      <c r="N14" s="7"/>
      <c r="O14" s="7"/>
    </row>
    <row r="15" spans="2:16" ht="18.75" customHeight="1" x14ac:dyDescent="0.2">
      <c r="B15" s="10" t="s">
        <v>9</v>
      </c>
      <c r="C15" s="6">
        <v>197.42692099999999</v>
      </c>
      <c r="D15" s="6">
        <v>260.511978</v>
      </c>
      <c r="E15" s="6">
        <v>258.142741</v>
      </c>
      <c r="F15" s="6">
        <v>335.384074</v>
      </c>
      <c r="G15" s="6">
        <v>326.320066</v>
      </c>
      <c r="I15" s="9"/>
      <c r="J15" s="7"/>
      <c r="K15" s="7"/>
      <c r="L15" s="7"/>
      <c r="M15" s="7"/>
      <c r="N15" s="7"/>
      <c r="O15" s="7"/>
    </row>
    <row r="16" spans="2:16" ht="18.75" customHeight="1" x14ac:dyDescent="0.2">
      <c r="B16" s="2" t="s">
        <v>10</v>
      </c>
      <c r="C16" s="8">
        <v>71.566623000000007</v>
      </c>
      <c r="D16" s="8">
        <v>90.308142000000004</v>
      </c>
      <c r="E16" s="8">
        <v>90.510273999999995</v>
      </c>
      <c r="F16" s="8">
        <v>100.92929599999999</v>
      </c>
      <c r="G16" s="8">
        <v>104.569869</v>
      </c>
      <c r="J16" s="7"/>
      <c r="K16" s="7"/>
      <c r="L16" s="7"/>
      <c r="M16" s="7"/>
      <c r="N16" s="7"/>
      <c r="O16" s="7"/>
    </row>
    <row r="17" spans="2:15" ht="18.75" customHeight="1" x14ac:dyDescent="0.2">
      <c r="B17" s="10" t="s">
        <v>11</v>
      </c>
      <c r="C17" s="6">
        <v>163.61832000000001</v>
      </c>
      <c r="D17" s="6">
        <v>192.712219</v>
      </c>
      <c r="E17" s="6">
        <v>201.21353199999999</v>
      </c>
      <c r="F17" s="6">
        <v>231.906139</v>
      </c>
      <c r="G17" s="6">
        <v>236.790085</v>
      </c>
      <c r="J17" s="7"/>
      <c r="K17" s="7"/>
      <c r="L17" s="7"/>
      <c r="M17" s="7"/>
      <c r="N17" s="7"/>
      <c r="O17" s="7"/>
    </row>
    <row r="18" spans="2:15" ht="18.75" customHeight="1" x14ac:dyDescent="0.2">
      <c r="B18" s="2" t="s">
        <v>12</v>
      </c>
      <c r="C18" s="8">
        <v>144.6284</v>
      </c>
      <c r="D18" s="8">
        <v>243.98427100000001</v>
      </c>
      <c r="E18" s="8">
        <v>219.495611</v>
      </c>
      <c r="F18" s="8">
        <v>269.99373800000001</v>
      </c>
      <c r="G18" s="8">
        <v>307.006122</v>
      </c>
      <c r="J18" s="7"/>
      <c r="K18" s="7"/>
      <c r="L18" s="7"/>
      <c r="M18" s="7"/>
      <c r="N18" s="7"/>
      <c r="O18" s="7"/>
    </row>
    <row r="19" spans="2:15" ht="18.75" customHeight="1" x14ac:dyDescent="0.25">
      <c r="I19" s="1"/>
      <c r="J19" s="1"/>
      <c r="K19" s="1"/>
      <c r="L19" s="1"/>
      <c r="M19" s="1"/>
      <c r="N19" s="1"/>
    </row>
    <row r="20" spans="2:15" ht="18.75" customHeight="1" x14ac:dyDescent="0.2">
      <c r="B20" s="14"/>
      <c r="H20" s="15"/>
    </row>
    <row r="21" spans="2:15" s="1" customFormat="1" ht="37.5" customHeight="1" x14ac:dyDescent="0.25">
      <c r="B21" s="31" t="s">
        <v>32</v>
      </c>
      <c r="C21" s="31"/>
      <c r="D21" s="31"/>
      <c r="E21" s="31"/>
      <c r="F21" s="31"/>
      <c r="G21" s="31"/>
      <c r="I21" s="4"/>
      <c r="J21" s="4"/>
      <c r="K21" s="16"/>
      <c r="L21" s="16"/>
      <c r="M21" s="16"/>
      <c r="N21" s="16"/>
    </row>
    <row r="22" spans="2:15" ht="18.75" customHeight="1" x14ac:dyDescent="0.2">
      <c r="B22" s="2"/>
      <c r="C22" s="3">
        <v>2011</v>
      </c>
      <c r="D22" s="3">
        <v>2012</v>
      </c>
      <c r="E22" s="3">
        <v>2013</v>
      </c>
      <c r="F22" s="3">
        <v>2014</v>
      </c>
      <c r="G22" s="3">
        <v>2015</v>
      </c>
      <c r="K22" s="16"/>
      <c r="L22" s="16"/>
      <c r="M22" s="16"/>
      <c r="N22" s="16"/>
    </row>
    <row r="23" spans="2:15" ht="18.75" customHeight="1" x14ac:dyDescent="0.2">
      <c r="B23" s="5" t="s">
        <v>13</v>
      </c>
      <c r="C23" s="17"/>
      <c r="D23" s="17">
        <f>D5/C5</f>
        <v>0.99423767504685923</v>
      </c>
      <c r="E23" s="17">
        <f t="shared" ref="E23:G23" si="0">E5/D5</f>
        <v>0.93714187854285136</v>
      </c>
      <c r="F23" s="17">
        <f t="shared" si="0"/>
        <v>1.0126507088531342</v>
      </c>
      <c r="G23" s="17">
        <f t="shared" si="0"/>
        <v>0.95588224561769985</v>
      </c>
      <c r="K23" s="16"/>
      <c r="L23" s="16"/>
      <c r="M23" s="16"/>
      <c r="N23" s="16"/>
      <c r="O23" s="16"/>
    </row>
    <row r="24" spans="2:15" ht="18.75" customHeight="1" x14ac:dyDescent="0.2">
      <c r="B24" s="2" t="s">
        <v>0</v>
      </c>
      <c r="C24" s="18"/>
      <c r="D24" s="18">
        <f t="shared" ref="D24:G24" si="1">D6/C6</f>
        <v>1.6761100271390064</v>
      </c>
      <c r="E24" s="18">
        <f t="shared" si="1"/>
        <v>0.76021856609861527</v>
      </c>
      <c r="F24" s="18">
        <f t="shared" si="1"/>
        <v>1.5660688393157114</v>
      </c>
      <c r="G24" s="18">
        <f t="shared" si="1"/>
        <v>1.0490798854935031</v>
      </c>
      <c r="K24" s="16"/>
      <c r="L24" s="16"/>
      <c r="M24" s="16"/>
      <c r="N24" s="16"/>
      <c r="O24" s="16"/>
    </row>
    <row r="25" spans="2:15" ht="18.75" customHeight="1" x14ac:dyDescent="0.2">
      <c r="B25" s="10" t="s">
        <v>1</v>
      </c>
      <c r="C25" s="19"/>
      <c r="D25" s="19">
        <f t="shared" ref="D25:G25" si="2">D7/C7</f>
        <v>1.156447047373538</v>
      </c>
      <c r="E25" s="19">
        <f t="shared" si="2"/>
        <v>1.4652669957491771</v>
      </c>
      <c r="F25" s="19">
        <f t="shared" si="2"/>
        <v>0.71413004728061846</v>
      </c>
      <c r="G25" s="19">
        <f t="shared" si="2"/>
        <v>0.68870274922002128</v>
      </c>
      <c r="K25" s="16"/>
      <c r="L25" s="16"/>
      <c r="M25" s="16"/>
      <c r="N25" s="16"/>
      <c r="O25" s="16"/>
    </row>
    <row r="26" spans="2:15" ht="18.75" customHeight="1" x14ac:dyDescent="0.2">
      <c r="B26" s="2" t="s">
        <v>2</v>
      </c>
      <c r="C26" s="18"/>
      <c r="D26" s="18">
        <f t="shared" ref="D26:G26" si="3">D8/C8</f>
        <v>1.178064931015933</v>
      </c>
      <c r="E26" s="18">
        <f t="shared" si="3"/>
        <v>1.061969871702326</v>
      </c>
      <c r="F26" s="18">
        <f t="shared" si="3"/>
        <v>1.1407421907578592</v>
      </c>
      <c r="G26" s="18">
        <f t="shared" si="3"/>
        <v>0.74603140255479183</v>
      </c>
      <c r="K26" s="16"/>
      <c r="L26" s="16"/>
      <c r="M26" s="16"/>
      <c r="N26" s="16"/>
      <c r="O26" s="16"/>
    </row>
    <row r="27" spans="2:15" ht="18.75" customHeight="1" x14ac:dyDescent="0.2">
      <c r="B27" s="10" t="s">
        <v>3</v>
      </c>
      <c r="C27" s="19"/>
      <c r="D27" s="19">
        <f t="shared" ref="D27:G27" si="4">D9/C9</f>
        <v>1.2182042181006643</v>
      </c>
      <c r="E27" s="19">
        <f t="shared" si="4"/>
        <v>1.0455207609134791</v>
      </c>
      <c r="F27" s="19">
        <f t="shared" si="4"/>
        <v>1.1247870034066805</v>
      </c>
      <c r="G27" s="19">
        <f t="shared" si="4"/>
        <v>1.1239152684512173</v>
      </c>
      <c r="K27" s="16"/>
      <c r="L27" s="16"/>
      <c r="M27" s="16"/>
      <c r="N27" s="16"/>
      <c r="O27" s="16"/>
    </row>
    <row r="28" spans="2:15" ht="18.75" customHeight="1" x14ac:dyDescent="0.2">
      <c r="B28" s="11" t="s">
        <v>4</v>
      </c>
      <c r="C28" s="18"/>
      <c r="D28" s="18">
        <f t="shared" ref="D28:G28" si="5">D10/C10</f>
        <v>1.1342402559402187</v>
      </c>
      <c r="E28" s="18">
        <f t="shared" si="5"/>
        <v>0.7615853989268474</v>
      </c>
      <c r="F28" s="18">
        <f t="shared" si="5"/>
        <v>1.0419040030591646</v>
      </c>
      <c r="G28" s="18">
        <f t="shared" si="5"/>
        <v>0.85662683300252251</v>
      </c>
      <c r="I28" s="9"/>
      <c r="K28" s="16"/>
      <c r="L28" s="16"/>
      <c r="M28" s="16"/>
      <c r="N28" s="16"/>
      <c r="O28" s="16"/>
    </row>
    <row r="29" spans="2:15" ht="18.75" customHeight="1" x14ac:dyDescent="0.2">
      <c r="B29" s="10" t="s">
        <v>5</v>
      </c>
      <c r="C29" s="19"/>
      <c r="D29" s="19">
        <f t="shared" ref="D29:G29" si="6">D11/C11</f>
        <v>0.61656580679485551</v>
      </c>
      <c r="E29" s="19">
        <f t="shared" si="6"/>
        <v>1.1296694985433446</v>
      </c>
      <c r="F29" s="19">
        <f t="shared" si="6"/>
        <v>1.0442193024978663</v>
      </c>
      <c r="G29" s="19">
        <f t="shared" si="6"/>
        <v>1.1499446477800721</v>
      </c>
      <c r="H29" s="15"/>
      <c r="K29" s="16"/>
      <c r="L29" s="16"/>
      <c r="M29" s="16"/>
      <c r="N29" s="16"/>
      <c r="O29" s="16"/>
    </row>
    <row r="30" spans="2:15" ht="18.75" customHeight="1" x14ac:dyDescent="0.2">
      <c r="B30" s="2" t="s">
        <v>6</v>
      </c>
      <c r="C30" s="18"/>
      <c r="D30" s="18">
        <f t="shared" ref="D30:G30" si="7">D12/C12</f>
        <v>1.7156410066493315</v>
      </c>
      <c r="E30" s="18">
        <f t="shared" si="7"/>
        <v>0.96586574518487944</v>
      </c>
      <c r="F30" s="18">
        <f t="shared" si="7"/>
        <v>1.0059803122612965</v>
      </c>
      <c r="G30" s="18">
        <f t="shared" si="7"/>
        <v>0.66104178973068539</v>
      </c>
      <c r="K30" s="16"/>
      <c r="L30" s="16"/>
      <c r="M30" s="16"/>
      <c r="N30" s="16"/>
      <c r="O30" s="16"/>
    </row>
    <row r="31" spans="2:15" ht="18.75" customHeight="1" x14ac:dyDescent="0.2">
      <c r="B31" s="10" t="s">
        <v>7</v>
      </c>
      <c r="C31" s="19"/>
      <c r="D31" s="19">
        <f t="shared" ref="D31:G31" si="8">D13/C13</f>
        <v>1.0003813898720808</v>
      </c>
      <c r="E31" s="19">
        <f t="shared" si="8"/>
        <v>0.91310638222563256</v>
      </c>
      <c r="F31" s="19">
        <f t="shared" si="8"/>
        <v>0.87422856950186134</v>
      </c>
      <c r="G31" s="19">
        <f t="shared" si="8"/>
        <v>0.8393615912486323</v>
      </c>
      <c r="K31" s="16"/>
      <c r="L31" s="16"/>
      <c r="M31" s="16"/>
      <c r="N31" s="16"/>
      <c r="O31" s="16"/>
    </row>
    <row r="32" spans="2:15" ht="18.75" customHeight="1" x14ac:dyDescent="0.2">
      <c r="B32" s="2" t="s">
        <v>8</v>
      </c>
      <c r="C32" s="18"/>
      <c r="D32" s="18">
        <f t="shared" ref="D32:G32" si="9">D14/C14</f>
        <v>1.5501816615762265</v>
      </c>
      <c r="E32" s="18">
        <f t="shared" si="9"/>
        <v>0.78428367290098078</v>
      </c>
      <c r="F32" s="18">
        <f t="shared" si="9"/>
        <v>1.2164605221592606</v>
      </c>
      <c r="G32" s="18">
        <f t="shared" si="9"/>
        <v>1.0770547272816395</v>
      </c>
      <c r="K32" s="16"/>
      <c r="L32" s="16"/>
      <c r="M32" s="16"/>
      <c r="N32" s="16"/>
      <c r="O32" s="16"/>
    </row>
    <row r="33" spans="2:16" ht="18.75" customHeight="1" x14ac:dyDescent="0.2">
      <c r="B33" s="10" t="s">
        <v>9</v>
      </c>
      <c r="C33" s="19"/>
      <c r="D33" s="19">
        <f t="shared" ref="D33:G33" si="10">D15/C15</f>
        <v>1.3195362450088557</v>
      </c>
      <c r="E33" s="19">
        <f t="shared" si="10"/>
        <v>0.99090545848145228</v>
      </c>
      <c r="F33" s="19">
        <f t="shared" si="10"/>
        <v>1.2992194655591729</v>
      </c>
      <c r="G33" s="19">
        <f t="shared" si="10"/>
        <v>0.97297424444787439</v>
      </c>
      <c r="K33" s="16"/>
      <c r="L33" s="16"/>
      <c r="M33" s="16"/>
      <c r="N33" s="16"/>
      <c r="O33" s="16"/>
    </row>
    <row r="34" spans="2:16" ht="18.75" customHeight="1" x14ac:dyDescent="0.2">
      <c r="B34" s="2" t="s">
        <v>10</v>
      </c>
      <c r="C34" s="18"/>
      <c r="D34" s="18">
        <f t="shared" ref="D34:G34" si="11">D16/C16</f>
        <v>1.2618751341669425</v>
      </c>
      <c r="E34" s="18">
        <f t="shared" si="11"/>
        <v>1.0022382477982992</v>
      </c>
      <c r="F34" s="18">
        <f t="shared" si="11"/>
        <v>1.1151142465881829</v>
      </c>
      <c r="G34" s="18">
        <f t="shared" si="11"/>
        <v>1.0360705280258766</v>
      </c>
      <c r="K34" s="16"/>
      <c r="L34" s="16"/>
      <c r="M34" s="16"/>
      <c r="N34" s="16"/>
      <c r="O34" s="16"/>
    </row>
    <row r="35" spans="2:16" ht="18.75" customHeight="1" x14ac:dyDescent="0.2">
      <c r="B35" s="10" t="s">
        <v>11</v>
      </c>
      <c r="C35" s="19"/>
      <c r="D35" s="19">
        <f t="shared" ref="D35:G35" si="12">D17/C17</f>
        <v>1.1778156565841771</v>
      </c>
      <c r="E35" s="19">
        <f t="shared" si="12"/>
        <v>1.0441140320220172</v>
      </c>
      <c r="F35" s="19">
        <f t="shared" si="12"/>
        <v>1.1525374893772056</v>
      </c>
      <c r="G35" s="19">
        <f t="shared" si="12"/>
        <v>1.0210600116972324</v>
      </c>
      <c r="K35" s="16"/>
      <c r="L35" s="16"/>
      <c r="M35" s="16"/>
      <c r="N35" s="16"/>
      <c r="O35" s="16"/>
    </row>
    <row r="36" spans="2:16" ht="18.75" customHeight="1" x14ac:dyDescent="0.2">
      <c r="B36" s="2" t="s">
        <v>12</v>
      </c>
      <c r="C36" s="18"/>
      <c r="D36" s="18">
        <f t="shared" ref="D36:G36" si="13">D18/C18</f>
        <v>1.6869734505809371</v>
      </c>
      <c r="E36" s="18">
        <f t="shared" si="13"/>
        <v>0.89963016919234107</v>
      </c>
      <c r="F36" s="18">
        <f t="shared" si="13"/>
        <v>1.2300644043401852</v>
      </c>
      <c r="G36" s="18">
        <f t="shared" si="13"/>
        <v>1.1370860830853788</v>
      </c>
      <c r="I36" s="9"/>
      <c r="K36" s="16"/>
      <c r="L36" s="16"/>
      <c r="M36" s="16"/>
      <c r="N36" s="16"/>
      <c r="O36" s="16"/>
    </row>
    <row r="37" spans="2:16" ht="18.75" customHeight="1" x14ac:dyDescent="0.25">
      <c r="I37" s="1"/>
      <c r="J37" s="1"/>
      <c r="K37" s="1"/>
      <c r="L37" s="1"/>
      <c r="M37" s="1"/>
      <c r="N37" s="1"/>
    </row>
    <row r="39" spans="2:16" s="1" customFormat="1" ht="37.5" customHeight="1" x14ac:dyDescent="0.25">
      <c r="B39" s="31" t="s">
        <v>33</v>
      </c>
      <c r="C39" s="31"/>
      <c r="D39" s="31"/>
      <c r="E39" s="31"/>
      <c r="F39" s="31"/>
      <c r="G39" s="31"/>
      <c r="I39" s="4"/>
      <c r="J39" s="7"/>
      <c r="K39" s="7"/>
      <c r="L39" s="7"/>
      <c r="M39" s="7"/>
      <c r="N39" s="7"/>
    </row>
    <row r="40" spans="2:16" ht="18.75" customHeight="1" x14ac:dyDescent="0.2">
      <c r="B40" s="2"/>
      <c r="C40" s="20">
        <v>2011</v>
      </c>
      <c r="D40" s="20">
        <v>2012</v>
      </c>
      <c r="E40" s="20">
        <v>2013</v>
      </c>
      <c r="F40" s="20">
        <v>2014</v>
      </c>
      <c r="G40" s="20">
        <v>2015</v>
      </c>
      <c r="I40" s="7"/>
      <c r="J40" s="7"/>
      <c r="K40" s="7"/>
      <c r="L40" s="7"/>
      <c r="M40" s="7"/>
    </row>
    <row r="41" spans="2:16" ht="18.75" customHeight="1" x14ac:dyDescent="0.2">
      <c r="B41" s="5" t="s">
        <v>13</v>
      </c>
      <c r="C41" s="21">
        <v>6157.4394780000002</v>
      </c>
      <c r="D41" s="21">
        <v>6806.0266730000003</v>
      </c>
      <c r="E41" s="21">
        <v>5985.9095139999999</v>
      </c>
      <c r="F41" s="21">
        <v>6259.3246339999996</v>
      </c>
      <c r="G41" s="21">
        <v>5082.0254709999999</v>
      </c>
      <c r="I41" s="7"/>
      <c r="J41" s="7"/>
      <c r="K41" s="7"/>
      <c r="L41" s="7"/>
      <c r="M41" s="7"/>
      <c r="N41" s="7"/>
    </row>
    <row r="42" spans="2:16" ht="18.75" customHeight="1" x14ac:dyDescent="0.2">
      <c r="B42" s="2" t="s">
        <v>0</v>
      </c>
      <c r="C42" s="8">
        <v>71.142429000000007</v>
      </c>
      <c r="D42" s="8">
        <v>187.349515</v>
      </c>
      <c r="E42" s="8">
        <v>83.201722000000004</v>
      </c>
      <c r="F42" s="8">
        <v>135.479837</v>
      </c>
      <c r="G42" s="8">
        <v>145.19654299999999</v>
      </c>
      <c r="I42" s="7"/>
      <c r="J42" s="7"/>
      <c r="K42" s="7"/>
      <c r="L42" s="7"/>
      <c r="M42" s="7"/>
      <c r="N42" s="7"/>
      <c r="P42" s="7"/>
    </row>
    <row r="43" spans="2:16" ht="18.75" customHeight="1" x14ac:dyDescent="0.2">
      <c r="B43" s="10" t="s">
        <v>1</v>
      </c>
      <c r="C43" s="6">
        <v>289.49573700000002</v>
      </c>
      <c r="D43" s="6">
        <v>311.81236999999999</v>
      </c>
      <c r="E43" s="6">
        <v>481.29639100000003</v>
      </c>
      <c r="F43" s="6">
        <v>386.959855</v>
      </c>
      <c r="G43" s="6">
        <v>240.14365799999999</v>
      </c>
      <c r="I43" s="7"/>
      <c r="J43" s="7"/>
      <c r="K43" s="7"/>
      <c r="L43" s="7"/>
      <c r="M43" s="7"/>
      <c r="N43" s="7"/>
    </row>
    <row r="44" spans="2:16" ht="18.75" customHeight="1" x14ac:dyDescent="0.2">
      <c r="B44" s="2" t="s">
        <v>2</v>
      </c>
      <c r="C44" s="8">
        <v>8.790438</v>
      </c>
      <c r="D44" s="8">
        <v>10.318581</v>
      </c>
      <c r="E44" s="8">
        <v>11.321558</v>
      </c>
      <c r="F44" s="8">
        <v>12.98185</v>
      </c>
      <c r="G44" s="8">
        <v>9.6592110000000009</v>
      </c>
      <c r="J44" s="7"/>
      <c r="K44" s="7"/>
      <c r="L44" s="7"/>
      <c r="M44" s="7"/>
      <c r="N44" s="7"/>
    </row>
    <row r="45" spans="2:16" ht="18.75" customHeight="1" x14ac:dyDescent="0.2">
      <c r="B45" s="10" t="s">
        <v>3</v>
      </c>
      <c r="C45" s="6">
        <v>183.61824100000001</v>
      </c>
      <c r="D45" s="6">
        <v>225.09124800000001</v>
      </c>
      <c r="E45" s="6">
        <v>236.736064</v>
      </c>
      <c r="F45" s="6">
        <v>269.51750299999998</v>
      </c>
      <c r="G45" s="6">
        <v>287.687074</v>
      </c>
      <c r="I45" s="7"/>
      <c r="J45" s="7"/>
      <c r="K45" s="7"/>
      <c r="L45" s="7"/>
      <c r="M45" s="7"/>
      <c r="N45" s="7"/>
    </row>
    <row r="46" spans="2:16" ht="18.75" customHeight="1" x14ac:dyDescent="0.25">
      <c r="B46" s="11" t="s">
        <v>4</v>
      </c>
      <c r="C46" s="8">
        <v>1714.5282199999999</v>
      </c>
      <c r="D46" s="8">
        <v>1707.7996370000001</v>
      </c>
      <c r="E46" s="8">
        <v>1512.4643450000001</v>
      </c>
      <c r="F46" s="8">
        <v>1596.069497</v>
      </c>
      <c r="G46" s="8">
        <v>1145.356941</v>
      </c>
      <c r="I46" s="1"/>
      <c r="J46" s="7"/>
      <c r="K46" s="7"/>
      <c r="L46" s="7"/>
      <c r="M46" s="7"/>
      <c r="N46" s="7"/>
    </row>
    <row r="47" spans="2:16" ht="18.75" customHeight="1" x14ac:dyDescent="0.2">
      <c r="B47" s="10" t="s">
        <v>5</v>
      </c>
      <c r="C47" s="6">
        <v>1450.8285530000001</v>
      </c>
      <c r="D47" s="6">
        <v>1489.4850819999999</v>
      </c>
      <c r="E47" s="6">
        <v>898.41332899999998</v>
      </c>
      <c r="F47" s="6">
        <v>956.208977</v>
      </c>
      <c r="G47" s="6">
        <v>1043.4063269999999</v>
      </c>
      <c r="I47" s="7"/>
      <c r="J47" s="7"/>
      <c r="K47" s="7"/>
      <c r="L47" s="7"/>
      <c r="M47" s="7"/>
      <c r="N47" s="7"/>
    </row>
    <row r="48" spans="2:16" ht="18.75" customHeight="1" x14ac:dyDescent="0.2">
      <c r="B48" s="2" t="s">
        <v>6</v>
      </c>
      <c r="C48" s="8">
        <v>7.9474200000000002</v>
      </c>
      <c r="D48" s="8">
        <v>9.0011369999999999</v>
      </c>
      <c r="E48" s="8">
        <v>8.7125210000000006</v>
      </c>
      <c r="F48" s="8">
        <v>12.035905</v>
      </c>
      <c r="G48" s="8">
        <v>6.5602929999999997</v>
      </c>
      <c r="I48" s="7"/>
      <c r="J48" s="7"/>
      <c r="K48" s="7"/>
      <c r="L48" s="7"/>
      <c r="M48" s="7"/>
      <c r="N48" s="7"/>
    </row>
    <row r="49" spans="2:15" ht="18.75" customHeight="1" x14ac:dyDescent="0.2">
      <c r="B49" s="10" t="s">
        <v>7</v>
      </c>
      <c r="C49" s="6">
        <v>1772.6643509999999</v>
      </c>
      <c r="D49" s="6">
        <v>1941.948609</v>
      </c>
      <c r="E49" s="6">
        <v>1882.3557820000001</v>
      </c>
      <c r="F49" s="6">
        <v>1698.2887490000001</v>
      </c>
      <c r="G49" s="6">
        <v>744.11180899999999</v>
      </c>
      <c r="I49" s="7"/>
      <c r="J49" s="7"/>
      <c r="K49" s="7"/>
      <c r="L49" s="7"/>
      <c r="M49" s="7"/>
      <c r="N49" s="7"/>
    </row>
    <row r="50" spans="2:15" ht="18.75" customHeight="1" x14ac:dyDescent="0.2">
      <c r="B50" s="2" t="s">
        <v>8</v>
      </c>
      <c r="C50" s="8">
        <v>98.470613</v>
      </c>
      <c r="D50" s="8">
        <v>157.943117</v>
      </c>
      <c r="E50" s="8">
        <v>113.993163</v>
      </c>
      <c r="F50" s="8">
        <v>130.51073400000001</v>
      </c>
      <c r="G50" s="8">
        <v>146.58837700000001</v>
      </c>
      <c r="J50" s="7"/>
      <c r="K50" s="7"/>
      <c r="L50" s="7"/>
      <c r="M50" s="7"/>
      <c r="N50" s="7"/>
    </row>
    <row r="51" spans="2:15" ht="18.75" customHeight="1" x14ac:dyDescent="0.2">
      <c r="B51" s="10" t="s">
        <v>9</v>
      </c>
      <c r="C51" s="6">
        <v>191.219559</v>
      </c>
      <c r="D51" s="6">
        <v>256.77525900000001</v>
      </c>
      <c r="E51" s="6">
        <v>250.889107</v>
      </c>
      <c r="F51" s="6">
        <v>326.35160300000001</v>
      </c>
      <c r="G51" s="6">
        <v>321.63318800000002</v>
      </c>
      <c r="J51" s="7"/>
      <c r="K51" s="7"/>
      <c r="L51" s="7"/>
      <c r="M51" s="7"/>
      <c r="N51" s="7"/>
    </row>
    <row r="52" spans="2:15" ht="18.75" customHeight="1" x14ac:dyDescent="0.2">
      <c r="B52" s="2" t="s">
        <v>10</v>
      </c>
      <c r="C52" s="8">
        <v>69.639072999999996</v>
      </c>
      <c r="D52" s="8">
        <v>88.273929999999993</v>
      </c>
      <c r="E52" s="8">
        <v>89.617098999999996</v>
      </c>
      <c r="F52" s="8">
        <v>99.280835999999994</v>
      </c>
      <c r="G52" s="8">
        <v>104.87902200000001</v>
      </c>
      <c r="I52" s="7"/>
      <c r="J52" s="7"/>
      <c r="K52" s="7"/>
      <c r="L52" s="7"/>
      <c r="M52" s="7"/>
      <c r="N52" s="7"/>
    </row>
    <row r="53" spans="2:15" ht="18.75" customHeight="1" x14ac:dyDescent="0.2">
      <c r="B53" s="10" t="s">
        <v>11</v>
      </c>
      <c r="C53" s="6">
        <v>156.10152299999999</v>
      </c>
      <c r="D53" s="6">
        <v>188.48396700000001</v>
      </c>
      <c r="E53" s="6">
        <v>197.12734900000001</v>
      </c>
      <c r="F53" s="6">
        <v>357.61258299999997</v>
      </c>
      <c r="G53" s="6">
        <v>253.732033</v>
      </c>
      <c r="I53" s="7"/>
      <c r="J53" s="7"/>
      <c r="K53" s="7"/>
      <c r="L53" s="7"/>
      <c r="M53" s="7"/>
      <c r="N53" s="7"/>
    </row>
    <row r="54" spans="2:15" ht="18.75" customHeight="1" x14ac:dyDescent="0.2">
      <c r="B54" s="2" t="s">
        <v>12</v>
      </c>
      <c r="C54" s="8">
        <v>142.99332100000001</v>
      </c>
      <c r="D54" s="8">
        <v>231.74422100000001</v>
      </c>
      <c r="E54" s="8">
        <v>219.78108399999999</v>
      </c>
      <c r="F54" s="8">
        <v>278.02670499999999</v>
      </c>
      <c r="G54" s="8">
        <v>633.07099500000004</v>
      </c>
      <c r="I54" s="7"/>
      <c r="J54" s="7"/>
      <c r="K54" s="7"/>
      <c r="L54" s="7"/>
      <c r="M54" s="7"/>
      <c r="N54" s="7"/>
    </row>
    <row r="55" spans="2:15" ht="18.75" customHeight="1" x14ac:dyDescent="0.2">
      <c r="K55" s="16"/>
      <c r="L55" s="16"/>
      <c r="M55" s="16"/>
      <c r="N55" s="16"/>
    </row>
    <row r="56" spans="2:15" ht="18.75" customHeight="1" x14ac:dyDescent="0.2">
      <c r="B56" s="14"/>
      <c r="K56" s="16"/>
      <c r="L56" s="16"/>
      <c r="M56" s="16"/>
      <c r="N56" s="16"/>
    </row>
    <row r="57" spans="2:15" s="1" customFormat="1" ht="37.5" customHeight="1" x14ac:dyDescent="0.25">
      <c r="B57" s="31" t="s">
        <v>34</v>
      </c>
      <c r="C57" s="31"/>
      <c r="D57" s="31"/>
      <c r="E57" s="31"/>
      <c r="F57" s="31"/>
      <c r="G57" s="31"/>
      <c r="I57" s="4"/>
      <c r="J57" s="4"/>
      <c r="K57" s="16"/>
      <c r="L57" s="16"/>
      <c r="M57" s="16"/>
      <c r="N57" s="16"/>
    </row>
    <row r="58" spans="2:15" ht="18.75" customHeight="1" x14ac:dyDescent="0.2">
      <c r="B58" s="2"/>
      <c r="C58" s="20">
        <v>2011</v>
      </c>
      <c r="D58" s="20">
        <v>2012</v>
      </c>
      <c r="E58" s="20">
        <v>2013</v>
      </c>
      <c r="F58" s="20">
        <v>2014</v>
      </c>
      <c r="G58" s="20">
        <v>2015</v>
      </c>
      <c r="K58" s="16"/>
      <c r="L58" s="16"/>
      <c r="M58" s="16"/>
      <c r="N58" s="16"/>
    </row>
    <row r="59" spans="2:15" ht="18.75" customHeight="1" x14ac:dyDescent="0.2">
      <c r="B59" s="5" t="s">
        <v>13</v>
      </c>
      <c r="C59" s="17"/>
      <c r="D59" s="17">
        <f>D41/C41</f>
        <v>1.1053339131171886</v>
      </c>
      <c r="E59" s="17">
        <f t="shared" ref="E59:G59" si="14">E41/D41</f>
        <v>0.87950133045269063</v>
      </c>
      <c r="F59" s="17">
        <f t="shared" si="14"/>
        <v>1.0456764539057146</v>
      </c>
      <c r="G59" s="17">
        <f t="shared" si="14"/>
        <v>0.81191274908397737</v>
      </c>
      <c r="K59" s="16"/>
      <c r="L59" s="16"/>
      <c r="M59" s="16"/>
      <c r="N59" s="16"/>
      <c r="O59" s="16"/>
    </row>
    <row r="60" spans="2:15" ht="18.75" customHeight="1" x14ac:dyDescent="0.2">
      <c r="B60" s="2" t="s">
        <v>0</v>
      </c>
      <c r="C60" s="18"/>
      <c r="D60" s="18">
        <f t="shared" ref="D60:G60" si="15">D42/C42</f>
        <v>2.6334427659196171</v>
      </c>
      <c r="E60" s="18">
        <f t="shared" si="15"/>
        <v>0.44409894522545201</v>
      </c>
      <c r="F60" s="18">
        <f t="shared" si="15"/>
        <v>1.6283297237525924</v>
      </c>
      <c r="G60" s="18">
        <f t="shared" si="15"/>
        <v>1.0717206797348007</v>
      </c>
      <c r="K60" s="16"/>
      <c r="L60" s="16"/>
      <c r="M60" s="16"/>
      <c r="N60" s="16"/>
      <c r="O60" s="16"/>
    </row>
    <row r="61" spans="2:15" ht="18.75" customHeight="1" x14ac:dyDescent="0.2">
      <c r="B61" s="10" t="s">
        <v>1</v>
      </c>
      <c r="C61" s="19"/>
      <c r="D61" s="19">
        <f t="shared" ref="D61:G61" si="16">D43/C43</f>
        <v>1.0770879503486435</v>
      </c>
      <c r="E61" s="19">
        <f t="shared" si="16"/>
        <v>1.5435448920772452</v>
      </c>
      <c r="F61" s="19">
        <f t="shared" si="16"/>
        <v>0.80399492336937128</v>
      </c>
      <c r="G61" s="19">
        <f t="shared" si="16"/>
        <v>0.62059062431682999</v>
      </c>
      <c r="K61" s="16"/>
      <c r="L61" s="16"/>
      <c r="M61" s="16"/>
      <c r="N61" s="16"/>
      <c r="O61" s="16"/>
    </row>
    <row r="62" spans="2:15" ht="18.75" customHeight="1" x14ac:dyDescent="0.2">
      <c r="B62" s="2" t="s">
        <v>2</v>
      </c>
      <c r="C62" s="18"/>
      <c r="D62" s="18">
        <f t="shared" ref="D62:G62" si="17">D44/C44</f>
        <v>1.1738415082388387</v>
      </c>
      <c r="E62" s="18">
        <f t="shared" si="17"/>
        <v>1.0972010589440544</v>
      </c>
      <c r="F62" s="18">
        <f t="shared" si="17"/>
        <v>1.1466487209622562</v>
      </c>
      <c r="G62" s="18">
        <f t="shared" si="17"/>
        <v>0.74405504608357065</v>
      </c>
      <c r="K62" s="16"/>
      <c r="L62" s="16"/>
      <c r="M62" s="16"/>
      <c r="N62" s="16"/>
      <c r="O62" s="16"/>
    </row>
    <row r="63" spans="2:15" ht="18.75" customHeight="1" x14ac:dyDescent="0.2">
      <c r="B63" s="10" t="s">
        <v>3</v>
      </c>
      <c r="C63" s="19"/>
      <c r="D63" s="19">
        <f t="shared" ref="D63:G63" si="18">D45/C45</f>
        <v>1.2258653975451164</v>
      </c>
      <c r="E63" s="19">
        <f t="shared" si="18"/>
        <v>1.0517337573249406</v>
      </c>
      <c r="F63" s="19">
        <f t="shared" si="18"/>
        <v>1.1384725184921549</v>
      </c>
      <c r="G63" s="19">
        <f t="shared" si="18"/>
        <v>1.0674151800820151</v>
      </c>
      <c r="K63" s="16"/>
      <c r="L63" s="16"/>
      <c r="M63" s="16"/>
      <c r="N63" s="16"/>
      <c r="O63" s="16"/>
    </row>
    <row r="64" spans="2:15" ht="18.75" customHeight="1" x14ac:dyDescent="0.2">
      <c r="B64" s="11" t="s">
        <v>4</v>
      </c>
      <c r="C64" s="18"/>
      <c r="D64" s="18">
        <f t="shared" ref="D64:G64" si="19">D46/C46</f>
        <v>0.99607554840946289</v>
      </c>
      <c r="E64" s="18">
        <f t="shared" si="19"/>
        <v>0.88562165738415599</v>
      </c>
      <c r="F64" s="18">
        <f t="shared" si="19"/>
        <v>1.0552774366393409</v>
      </c>
      <c r="G64" s="18">
        <f t="shared" si="19"/>
        <v>0.71761094560909333</v>
      </c>
      <c r="K64" s="16"/>
      <c r="L64" s="16"/>
      <c r="M64" s="16"/>
      <c r="N64" s="16"/>
      <c r="O64" s="16"/>
    </row>
    <row r="65" spans="2:16" ht="18.75" customHeight="1" x14ac:dyDescent="0.2">
      <c r="B65" s="10" t="s">
        <v>5</v>
      </c>
      <c r="C65" s="19"/>
      <c r="D65" s="19">
        <f t="shared" ref="D65:G65" si="20">D47/C47</f>
        <v>1.0266444501109842</v>
      </c>
      <c r="E65" s="19">
        <f t="shared" si="20"/>
        <v>0.60317041094071189</v>
      </c>
      <c r="F65" s="19">
        <f t="shared" si="20"/>
        <v>1.0643307997938218</v>
      </c>
      <c r="G65" s="19">
        <f t="shared" si="20"/>
        <v>1.0911906833102236</v>
      </c>
      <c r="K65" s="16"/>
      <c r="L65" s="16"/>
      <c r="M65" s="16"/>
      <c r="N65" s="16"/>
      <c r="O65" s="16"/>
    </row>
    <row r="66" spans="2:16" ht="18.75" customHeight="1" x14ac:dyDescent="0.2">
      <c r="B66" s="2" t="s">
        <v>6</v>
      </c>
      <c r="C66" s="18"/>
      <c r="D66" s="18">
        <f t="shared" ref="D66:G66" si="21">D48/C48</f>
        <v>1.1325860467925439</v>
      </c>
      <c r="E66" s="18">
        <f t="shared" si="21"/>
        <v>0.96793560635728582</v>
      </c>
      <c r="F66" s="18">
        <f t="shared" si="21"/>
        <v>1.3814491810120169</v>
      </c>
      <c r="G66" s="18">
        <f t="shared" si="21"/>
        <v>0.54506021774016988</v>
      </c>
      <c r="K66" s="16"/>
      <c r="L66" s="16"/>
      <c r="M66" s="16"/>
      <c r="N66" s="16"/>
      <c r="O66" s="16"/>
    </row>
    <row r="67" spans="2:16" ht="18.75" customHeight="1" x14ac:dyDescent="0.2">
      <c r="B67" s="10" t="s">
        <v>7</v>
      </c>
      <c r="C67" s="19"/>
      <c r="D67" s="19">
        <f t="shared" ref="D67:G67" si="22">D49/C49</f>
        <v>1.0954970736025142</v>
      </c>
      <c r="E67" s="19">
        <f t="shared" si="22"/>
        <v>0.96931287124498777</v>
      </c>
      <c r="F67" s="19">
        <f t="shared" si="22"/>
        <v>0.90221453629534953</v>
      </c>
      <c r="G67" s="19">
        <f t="shared" si="22"/>
        <v>0.43815388251153042</v>
      </c>
      <c r="K67" s="16"/>
      <c r="L67" s="16"/>
      <c r="M67" s="16"/>
      <c r="N67" s="16"/>
      <c r="O67" s="16"/>
    </row>
    <row r="68" spans="2:16" ht="18.75" customHeight="1" x14ac:dyDescent="0.2">
      <c r="B68" s="2" t="s">
        <v>8</v>
      </c>
      <c r="C68" s="18"/>
      <c r="D68" s="18">
        <f t="shared" ref="D68:G68" si="23">D50/C50</f>
        <v>1.6039619556344187</v>
      </c>
      <c r="E68" s="18">
        <f t="shared" si="23"/>
        <v>0.72173555369304254</v>
      </c>
      <c r="F68" s="18">
        <f t="shared" si="23"/>
        <v>1.1448996638508926</v>
      </c>
      <c r="G68" s="18">
        <f t="shared" si="23"/>
        <v>1.1231901967542377</v>
      </c>
      <c r="K68" s="16"/>
      <c r="L68" s="16"/>
      <c r="M68" s="16"/>
      <c r="N68" s="16"/>
      <c r="O68" s="16"/>
    </row>
    <row r="69" spans="2:16" ht="18.75" customHeight="1" x14ac:dyDescent="0.2">
      <c r="B69" s="10" t="s">
        <v>9</v>
      </c>
      <c r="C69" s="19"/>
      <c r="D69" s="19">
        <f t="shared" ref="D69:G69" si="24">D51/C51</f>
        <v>1.3428294696569194</v>
      </c>
      <c r="E69" s="19">
        <f t="shared" si="24"/>
        <v>0.97707663883614271</v>
      </c>
      <c r="F69" s="19">
        <f t="shared" si="24"/>
        <v>1.300780280588268</v>
      </c>
      <c r="G69" s="19">
        <f t="shared" si="24"/>
        <v>0.98554192791876682</v>
      </c>
      <c r="K69" s="16"/>
      <c r="L69" s="16"/>
      <c r="M69" s="16"/>
      <c r="N69" s="16"/>
      <c r="O69" s="16"/>
    </row>
    <row r="70" spans="2:16" ht="18.75" customHeight="1" x14ac:dyDescent="0.2">
      <c r="B70" s="2" t="s">
        <v>10</v>
      </c>
      <c r="C70" s="18"/>
      <c r="D70" s="18">
        <f t="shared" ref="D70:G70" si="25">D52/C52</f>
        <v>1.2675919738334254</v>
      </c>
      <c r="E70" s="18">
        <f t="shared" si="25"/>
        <v>1.0152159193546724</v>
      </c>
      <c r="F70" s="18">
        <f t="shared" si="25"/>
        <v>1.1078336289372634</v>
      </c>
      <c r="G70" s="18">
        <f t="shared" si="25"/>
        <v>1.0563873777211144</v>
      </c>
      <c r="K70" s="16"/>
      <c r="L70" s="16"/>
      <c r="M70" s="16"/>
      <c r="N70" s="16"/>
      <c r="O70" s="16"/>
    </row>
    <row r="71" spans="2:16" ht="18.75" customHeight="1" x14ac:dyDescent="0.2">
      <c r="B71" s="10" t="s">
        <v>11</v>
      </c>
      <c r="C71" s="19"/>
      <c r="D71" s="19">
        <f t="shared" ref="D71:G71" si="26">D53/C53</f>
        <v>1.207444766570279</v>
      </c>
      <c r="E71" s="19">
        <f t="shared" si="26"/>
        <v>1.0458573858433275</v>
      </c>
      <c r="F71" s="19">
        <f t="shared" si="26"/>
        <v>1.8141195770861807</v>
      </c>
      <c r="G71" s="19">
        <f t="shared" si="26"/>
        <v>0.70951651329338161</v>
      </c>
      <c r="K71" s="16"/>
      <c r="L71" s="16"/>
      <c r="M71" s="16"/>
      <c r="N71" s="16"/>
      <c r="O71" s="16"/>
    </row>
    <row r="72" spans="2:16" ht="18.75" customHeight="1" x14ac:dyDescent="0.2">
      <c r="B72" s="2" t="s">
        <v>12</v>
      </c>
      <c r="C72" s="18"/>
      <c r="D72" s="18">
        <f t="shared" ref="D72:G72" si="27">D54/C54</f>
        <v>1.6206646532812536</v>
      </c>
      <c r="E72" s="18">
        <f t="shared" si="27"/>
        <v>0.94837784110266976</v>
      </c>
      <c r="F72" s="18">
        <f t="shared" si="27"/>
        <v>1.2650165334519872</v>
      </c>
      <c r="G72" s="18">
        <f t="shared" si="27"/>
        <v>2.277015062276122</v>
      </c>
      <c r="K72" s="16"/>
      <c r="L72" s="16"/>
      <c r="M72" s="16"/>
      <c r="N72" s="16"/>
      <c r="O72" s="16"/>
    </row>
    <row r="73" spans="2:16" ht="18.75" customHeight="1" x14ac:dyDescent="0.2">
      <c r="I73" s="22"/>
      <c r="J73" s="7"/>
      <c r="K73" s="7"/>
      <c r="L73" s="7"/>
      <c r="M73" s="7"/>
      <c r="N73" s="7"/>
    </row>
    <row r="74" spans="2:16" ht="18.75" customHeight="1" x14ac:dyDescent="0.2">
      <c r="B74" s="14"/>
      <c r="I74" s="22"/>
      <c r="J74" s="7"/>
      <c r="K74" s="7"/>
      <c r="L74" s="7"/>
      <c r="M74" s="7"/>
      <c r="N74" s="7"/>
    </row>
    <row r="75" spans="2:16" s="1" customFormat="1" ht="37.5" customHeight="1" x14ac:dyDescent="0.25">
      <c r="B75" s="31" t="s">
        <v>35</v>
      </c>
      <c r="C75" s="31"/>
      <c r="D75" s="31"/>
      <c r="E75" s="31"/>
      <c r="F75" s="31"/>
      <c r="G75" s="31"/>
      <c r="I75" s="22"/>
      <c r="J75" s="7"/>
      <c r="K75" s="7"/>
      <c r="L75" s="7"/>
      <c r="M75" s="7"/>
      <c r="N75" s="7"/>
    </row>
    <row r="76" spans="2:16" ht="18.75" customHeight="1" x14ac:dyDescent="0.2">
      <c r="B76" s="2"/>
      <c r="C76" s="20">
        <v>2011</v>
      </c>
      <c r="D76" s="20">
        <v>2012</v>
      </c>
      <c r="E76" s="20">
        <v>2013</v>
      </c>
      <c r="F76" s="20">
        <v>2014</v>
      </c>
      <c r="G76" s="20">
        <v>2015</v>
      </c>
      <c r="I76" s="22"/>
      <c r="J76" s="7"/>
      <c r="K76" s="7"/>
      <c r="L76" s="7"/>
      <c r="M76" s="7"/>
      <c r="N76" s="7"/>
    </row>
    <row r="77" spans="2:16" ht="18.75" customHeight="1" x14ac:dyDescent="0.2">
      <c r="B77" s="5" t="s">
        <v>13</v>
      </c>
      <c r="C77" s="23">
        <f>C41/C5</f>
        <v>0.97680812652117466</v>
      </c>
      <c r="D77" s="23">
        <f t="shared" ref="D77:G77" si="28">D41/D5</f>
        <v>1.0859567847310081</v>
      </c>
      <c r="E77" s="23">
        <f t="shared" si="28"/>
        <v>1.0191631159095353</v>
      </c>
      <c r="F77" s="23">
        <f t="shared" si="28"/>
        <v>1.0524012511705489</v>
      </c>
      <c r="G77" s="23">
        <f t="shared" si="28"/>
        <v>0.89389461609378373</v>
      </c>
      <c r="I77" s="22"/>
      <c r="J77" s="7"/>
      <c r="K77" s="7"/>
      <c r="L77" s="7"/>
      <c r="M77" s="7"/>
      <c r="N77" s="7"/>
      <c r="O77" s="7"/>
    </row>
    <row r="78" spans="2:16" ht="18.75" customHeight="1" x14ac:dyDescent="0.2">
      <c r="B78" s="2" t="s">
        <v>0</v>
      </c>
      <c r="C78" s="24">
        <f t="shared" ref="C78:G78" si="29">C42/C6</f>
        <v>1.0236162979416534</v>
      </c>
      <c r="D78" s="24">
        <f t="shared" si="29"/>
        <v>1.6082684855081457</v>
      </c>
      <c r="E78" s="24">
        <f t="shared" si="29"/>
        <v>0.93950657074698829</v>
      </c>
      <c r="F78" s="24">
        <f t="shared" si="29"/>
        <v>0.97685774494858202</v>
      </c>
      <c r="G78" s="24">
        <f t="shared" si="29"/>
        <v>0.99793987178394183</v>
      </c>
      <c r="I78" s="22"/>
      <c r="J78" s="7"/>
      <c r="K78" s="7"/>
      <c r="L78" s="7"/>
      <c r="M78" s="7"/>
      <c r="N78" s="7"/>
      <c r="O78" s="7"/>
      <c r="P78" s="7"/>
    </row>
    <row r="79" spans="2:16" ht="18.75" customHeight="1" x14ac:dyDescent="0.2">
      <c r="B79" s="10" t="s">
        <v>1</v>
      </c>
      <c r="C79" s="25">
        <f t="shared" ref="C79:G79" si="30">C43/C7</f>
        <v>1.0900658953219196</v>
      </c>
      <c r="D79" s="25">
        <f t="shared" si="30"/>
        <v>1.0152620853706986</v>
      </c>
      <c r="E79" s="25">
        <f t="shared" si="30"/>
        <v>1.0694996956458365</v>
      </c>
      <c r="F79" s="25">
        <f t="shared" si="30"/>
        <v>1.2040836667196726</v>
      </c>
      <c r="G79" s="25">
        <f t="shared" si="30"/>
        <v>1.0850008008615282</v>
      </c>
      <c r="I79" s="22"/>
      <c r="J79" s="7"/>
      <c r="K79" s="7"/>
      <c r="L79" s="7"/>
      <c r="M79" s="7"/>
      <c r="N79" s="7"/>
      <c r="O79" s="7"/>
    </row>
    <row r="80" spans="2:16" ht="18.75" customHeight="1" x14ac:dyDescent="0.2">
      <c r="B80" s="2" t="s">
        <v>2</v>
      </c>
      <c r="C80" s="24">
        <f t="shared" ref="C80:G80" si="31">C44/C8</f>
        <v>0.99804171038794975</v>
      </c>
      <c r="D80" s="24">
        <f t="shared" si="31"/>
        <v>0.99446368002547414</v>
      </c>
      <c r="E80" s="24">
        <f t="shared" si="31"/>
        <v>1.0274553279522776</v>
      </c>
      <c r="F80" s="24">
        <f t="shared" si="31"/>
        <v>1.0327752819062792</v>
      </c>
      <c r="G80" s="24">
        <f t="shared" si="31"/>
        <v>1.0300392950500652</v>
      </c>
      <c r="I80" s="22"/>
      <c r="J80" s="7"/>
      <c r="K80" s="7"/>
      <c r="L80" s="7"/>
      <c r="M80" s="7"/>
      <c r="N80" s="7"/>
      <c r="O80" s="7"/>
    </row>
    <row r="81" spans="2:15" ht="18.75" customHeight="1" x14ac:dyDescent="0.2">
      <c r="B81" s="10" t="s">
        <v>3</v>
      </c>
      <c r="C81" s="25">
        <f t="shared" ref="C81:G81" si="32">C45/C9</f>
        <v>0.96051586023198021</v>
      </c>
      <c r="D81" s="25">
        <f t="shared" si="32"/>
        <v>0.96655646020293795</v>
      </c>
      <c r="E81" s="25">
        <f t="shared" si="32"/>
        <v>0.97230021206633366</v>
      </c>
      <c r="F81" s="25">
        <f t="shared" si="32"/>
        <v>0.98413038896164118</v>
      </c>
      <c r="G81" s="25">
        <f t="shared" si="32"/>
        <v>0.93465739441840223</v>
      </c>
      <c r="I81" s="22"/>
      <c r="J81" s="7"/>
      <c r="K81" s="7"/>
      <c r="L81" s="7"/>
      <c r="M81" s="7"/>
      <c r="N81" s="7"/>
      <c r="O81" s="7"/>
    </row>
    <row r="82" spans="2:15" ht="18.75" customHeight="1" x14ac:dyDescent="0.2">
      <c r="B82" s="11" t="s">
        <v>4</v>
      </c>
      <c r="C82" s="24">
        <f t="shared" ref="C82:G82" si="33">C46/C10</f>
        <v>0.99035628297340073</v>
      </c>
      <c r="D82" s="24">
        <f t="shared" si="33"/>
        <v>0.86971845031700246</v>
      </c>
      <c r="E82" s="24">
        <f t="shared" si="33"/>
        <v>1.011365890828098</v>
      </c>
      <c r="F82" s="24">
        <f t="shared" si="33"/>
        <v>1.0243473502778486</v>
      </c>
      <c r="G82" s="24">
        <f t="shared" si="33"/>
        <v>0.85811329081129972</v>
      </c>
      <c r="I82" s="22"/>
      <c r="J82" s="7"/>
      <c r="K82" s="7"/>
      <c r="L82" s="7"/>
      <c r="M82" s="7"/>
      <c r="N82" s="7"/>
      <c r="O82" s="7"/>
    </row>
    <row r="83" spans="2:15" ht="18.75" customHeight="1" x14ac:dyDescent="0.2">
      <c r="B83" s="10" t="s">
        <v>5</v>
      </c>
      <c r="C83" s="25">
        <f t="shared" ref="C83:G83" si="34">C47/C11</f>
        <v>0.83761726401528569</v>
      </c>
      <c r="D83" s="25">
        <f t="shared" si="34"/>
        <v>1.394717491533809</v>
      </c>
      <c r="E83" s="25">
        <f t="shared" si="34"/>
        <v>0.74468888785560872</v>
      </c>
      <c r="F83" s="25">
        <f t="shared" si="34"/>
        <v>0.75903147711689734</v>
      </c>
      <c r="G83" s="25">
        <f t="shared" si="34"/>
        <v>0.72025038576253175</v>
      </c>
      <c r="I83" s="22"/>
      <c r="J83" s="7"/>
      <c r="K83" s="7"/>
      <c r="L83" s="7"/>
      <c r="M83" s="7"/>
      <c r="N83" s="7"/>
      <c r="O83" s="7"/>
    </row>
    <row r="84" spans="2:15" ht="18.75" customHeight="1" x14ac:dyDescent="0.2">
      <c r="B84" s="2" t="s">
        <v>6</v>
      </c>
      <c r="C84" s="24">
        <f t="shared" ref="C84:G84" si="35">C48/C12</f>
        <v>1.7519237738504312</v>
      </c>
      <c r="D84" s="24">
        <f t="shared" si="35"/>
        <v>1.1565382347571134</v>
      </c>
      <c r="E84" s="24">
        <f t="shared" si="35"/>
        <v>1.159016709222598</v>
      </c>
      <c r="F84" s="24">
        <f t="shared" si="35"/>
        <v>1.5916043924713714</v>
      </c>
      <c r="G84" s="24">
        <f t="shared" si="35"/>
        <v>1.3123530920338522</v>
      </c>
      <c r="I84" s="22"/>
      <c r="J84" s="7"/>
      <c r="K84" s="7"/>
      <c r="L84" s="7"/>
      <c r="M84" s="7"/>
      <c r="N84" s="7"/>
      <c r="O84" s="7"/>
    </row>
    <row r="85" spans="2:15" ht="18.75" customHeight="1" x14ac:dyDescent="0.2">
      <c r="B85" s="10" t="s">
        <v>7</v>
      </c>
      <c r="C85" s="25">
        <f t="shared" ref="C85:G85" si="36">C49/C13</f>
        <v>1.0851231782021091</v>
      </c>
      <c r="D85" s="25">
        <f t="shared" si="36"/>
        <v>1.1882960621355381</v>
      </c>
      <c r="E85" s="25">
        <f t="shared" si="36"/>
        <v>1.2614419199110234</v>
      </c>
      <c r="F85" s="25">
        <f t="shared" si="36"/>
        <v>1.3018234321540509</v>
      </c>
      <c r="G85" s="25">
        <f t="shared" si="36"/>
        <v>0.67956289290561789</v>
      </c>
      <c r="I85" s="22"/>
      <c r="J85" s="7"/>
      <c r="K85" s="7"/>
      <c r="L85" s="7"/>
      <c r="M85" s="7"/>
      <c r="N85" s="7"/>
      <c r="O85" s="7"/>
    </row>
    <row r="86" spans="2:15" ht="18.75" customHeight="1" x14ac:dyDescent="0.2">
      <c r="B86" s="2" t="s">
        <v>8</v>
      </c>
      <c r="C86" s="24">
        <f t="shared" ref="C86:G86" si="37">C50/C14</f>
        <v>1.0955278665865191</v>
      </c>
      <c r="D86" s="24">
        <f t="shared" si="37"/>
        <v>1.1335349029709252</v>
      </c>
      <c r="E86" s="24">
        <f t="shared" si="37"/>
        <v>1.0431333318466265</v>
      </c>
      <c r="F86" s="24">
        <f t="shared" si="37"/>
        <v>0.98176881142264261</v>
      </c>
      <c r="G86" s="24">
        <f t="shared" si="37"/>
        <v>1.023822723708842</v>
      </c>
      <c r="I86" s="22"/>
      <c r="J86" s="7"/>
      <c r="K86" s="7"/>
      <c r="L86" s="7"/>
      <c r="M86" s="7"/>
      <c r="N86" s="7"/>
      <c r="O86" s="7"/>
    </row>
    <row r="87" spans="2:15" ht="18.75" customHeight="1" x14ac:dyDescent="0.2">
      <c r="B87" s="10" t="s">
        <v>9</v>
      </c>
      <c r="C87" s="25">
        <f t="shared" ref="C87:G87" si="38">C51/C15</f>
        <v>0.96855868506402942</v>
      </c>
      <c r="D87" s="25">
        <f t="shared" si="38"/>
        <v>0.98565624878868341</v>
      </c>
      <c r="E87" s="25">
        <f t="shared" si="38"/>
        <v>0.97190068575277111</v>
      </c>
      <c r="F87" s="25">
        <f t="shared" si="38"/>
        <v>0.97306827693911313</v>
      </c>
      <c r="G87" s="25">
        <f t="shared" si="38"/>
        <v>0.98563717500596493</v>
      </c>
      <c r="I87" s="22"/>
      <c r="J87" s="7"/>
      <c r="K87" s="7"/>
      <c r="L87" s="7"/>
      <c r="M87" s="7"/>
      <c r="N87" s="7"/>
      <c r="O87" s="7"/>
    </row>
    <row r="88" spans="2:15" ht="18.75" customHeight="1" x14ac:dyDescent="0.2">
      <c r="B88" s="2" t="s">
        <v>10</v>
      </c>
      <c r="C88" s="24">
        <f t="shared" ref="C88:G88" si="39">C52/C16</f>
        <v>0.97306635524775276</v>
      </c>
      <c r="D88" s="24">
        <f t="shared" si="39"/>
        <v>0.9774747663394513</v>
      </c>
      <c r="E88" s="24">
        <f t="shared" si="39"/>
        <v>0.99013178327136653</v>
      </c>
      <c r="F88" s="24">
        <f t="shared" si="39"/>
        <v>0.98366718024071031</v>
      </c>
      <c r="G88" s="24">
        <f t="shared" si="39"/>
        <v>1.0029564252394731</v>
      </c>
      <c r="I88" s="22"/>
      <c r="J88" s="7"/>
      <c r="K88" s="7"/>
      <c r="L88" s="7"/>
      <c r="M88" s="7"/>
      <c r="N88" s="7"/>
      <c r="O88" s="7"/>
    </row>
    <row r="89" spans="2:15" ht="18.75" customHeight="1" x14ac:dyDescent="0.2">
      <c r="B89" s="10" t="s">
        <v>11</v>
      </c>
      <c r="C89" s="25">
        <f t="shared" ref="C89:G89" si="40">C53/C17</f>
        <v>0.95405895256716955</v>
      </c>
      <c r="D89" s="25">
        <f t="shared" si="40"/>
        <v>0.97805924283400003</v>
      </c>
      <c r="E89" s="25">
        <f t="shared" si="40"/>
        <v>0.97969230518750605</v>
      </c>
      <c r="F89" s="25">
        <f t="shared" si="40"/>
        <v>1.5420574226368366</v>
      </c>
      <c r="G89" s="25">
        <f t="shared" si="40"/>
        <v>1.0715483842999591</v>
      </c>
      <c r="I89" s="22"/>
      <c r="J89" s="7"/>
      <c r="K89" s="7"/>
      <c r="L89" s="7"/>
      <c r="M89" s="7"/>
      <c r="N89" s="7"/>
      <c r="O89" s="7"/>
    </row>
    <row r="90" spans="2:15" ht="18.75" customHeight="1" x14ac:dyDescent="0.2">
      <c r="B90" s="2" t="s">
        <v>12</v>
      </c>
      <c r="C90" s="24">
        <f t="shared" ref="C90:G90" si="41">C54/C18</f>
        <v>0.98869462014376164</v>
      </c>
      <c r="D90" s="24">
        <f t="shared" si="41"/>
        <v>0.94983262671059643</v>
      </c>
      <c r="E90" s="24">
        <f t="shared" si="41"/>
        <v>1.0013005863702669</v>
      </c>
      <c r="F90" s="24">
        <f t="shared" si="41"/>
        <v>1.0297524196653776</v>
      </c>
      <c r="G90" s="24">
        <f t="shared" si="41"/>
        <v>2.0620793842019869</v>
      </c>
      <c r="O90" s="7"/>
    </row>
    <row r="91" spans="2:15" ht="18.75" customHeight="1" x14ac:dyDescent="0.2">
      <c r="I91" s="22"/>
      <c r="K91" s="16"/>
      <c r="L91" s="16"/>
      <c r="M91" s="16"/>
      <c r="N91" s="16"/>
    </row>
    <row r="92" spans="2:15" ht="18.75" customHeight="1" x14ac:dyDescent="0.2">
      <c r="I92" s="22"/>
      <c r="K92" s="16"/>
      <c r="L92" s="16"/>
      <c r="M92" s="16"/>
      <c r="N92" s="16"/>
    </row>
    <row r="93" spans="2:15" s="1" customFormat="1" ht="37.5" customHeight="1" x14ac:dyDescent="0.25">
      <c r="B93" s="30" t="s">
        <v>30</v>
      </c>
      <c r="C93" s="30"/>
      <c r="D93" s="30"/>
      <c r="E93" s="30"/>
      <c r="F93" s="30"/>
      <c r="G93" s="30"/>
      <c r="H93" s="30"/>
      <c r="I93" s="30"/>
      <c r="J93" s="4"/>
      <c r="K93" s="16"/>
      <c r="L93" s="16"/>
      <c r="M93" s="16"/>
      <c r="N93" s="16"/>
    </row>
    <row r="94" spans="2:15" ht="18.75" customHeight="1" x14ac:dyDescent="0.2">
      <c r="B94" s="2"/>
      <c r="C94" s="20">
        <v>2009</v>
      </c>
      <c r="D94" s="20">
        <v>2010</v>
      </c>
      <c r="E94" s="20">
        <v>2011</v>
      </c>
      <c r="F94" s="20">
        <v>2012</v>
      </c>
      <c r="G94" s="20">
        <v>2013</v>
      </c>
      <c r="H94" s="20">
        <v>2014</v>
      </c>
      <c r="I94" s="20">
        <v>2015</v>
      </c>
      <c r="K94" s="16"/>
      <c r="L94" s="16"/>
      <c r="M94" s="16"/>
      <c r="N94" s="16"/>
    </row>
    <row r="95" spans="2:15" ht="18.75" customHeight="1" x14ac:dyDescent="0.2">
      <c r="B95" s="5" t="s">
        <v>13</v>
      </c>
      <c r="C95" s="26">
        <v>15.457362725999999</v>
      </c>
      <c r="D95" s="26">
        <v>16.752787136000002</v>
      </c>
      <c r="E95" s="26">
        <v>21.611107936</v>
      </c>
      <c r="F95" s="26">
        <v>23.947885604000003</v>
      </c>
      <c r="G95" s="26">
        <v>25.754649421000003</v>
      </c>
      <c r="H95" s="26">
        <v>29.248280228999999</v>
      </c>
      <c r="I95" s="26">
        <v>37.660172821000003</v>
      </c>
      <c r="K95" s="16"/>
      <c r="L95" s="16"/>
      <c r="M95" s="16"/>
      <c r="N95" s="16"/>
      <c r="O95" s="16"/>
    </row>
    <row r="96" spans="2:15" ht="18.75" customHeight="1" x14ac:dyDescent="0.2">
      <c r="B96" s="2" t="s">
        <v>26</v>
      </c>
      <c r="C96" s="27">
        <v>0</v>
      </c>
      <c r="D96" s="27">
        <v>9.9500297000000001E-2</v>
      </c>
      <c r="E96" s="27">
        <v>0.108380029</v>
      </c>
      <c r="F96" s="27">
        <v>0.12565348300000001</v>
      </c>
      <c r="G96" s="27">
        <v>0.120271688</v>
      </c>
      <c r="H96" s="27">
        <v>0.12388631899999999</v>
      </c>
      <c r="I96" s="27">
        <v>0.13996150099999999</v>
      </c>
      <c r="K96" s="16"/>
      <c r="L96" s="16"/>
      <c r="M96" s="16"/>
      <c r="N96" s="16"/>
      <c r="O96" s="16"/>
    </row>
    <row r="97" spans="2:15" ht="18.75" customHeight="1" x14ac:dyDescent="0.2">
      <c r="B97" s="10" t="s">
        <v>28</v>
      </c>
      <c r="C97" s="28">
        <v>3.9574317270000003</v>
      </c>
      <c r="D97" s="28">
        <v>4.5895886630000007</v>
      </c>
      <c r="E97" s="28">
        <v>5.9438014359999993</v>
      </c>
      <c r="F97" s="28">
        <v>6.4361746500000008</v>
      </c>
      <c r="G97" s="28">
        <v>6.4327333209999997</v>
      </c>
      <c r="H97" s="28">
        <v>6.6690340749999999</v>
      </c>
      <c r="I97" s="28">
        <v>7.8719177630000008</v>
      </c>
      <c r="K97" s="16"/>
      <c r="L97" s="16"/>
      <c r="M97" s="16"/>
      <c r="N97" s="16"/>
      <c r="O97" s="16"/>
    </row>
    <row r="98" spans="2:15" ht="18.75" customHeight="1" x14ac:dyDescent="0.2">
      <c r="B98" s="2" t="s">
        <v>14</v>
      </c>
      <c r="C98" s="27">
        <v>0</v>
      </c>
      <c r="D98" s="27">
        <v>0.25149066999999997</v>
      </c>
      <c r="E98" s="27">
        <v>0.25521179900000002</v>
      </c>
      <c r="F98" s="27">
        <v>0.28058994000000004</v>
      </c>
      <c r="G98" s="27">
        <v>0.34793186400000004</v>
      </c>
      <c r="H98" s="27">
        <v>0.50230575399999999</v>
      </c>
      <c r="I98" s="27">
        <v>0.41713344799999996</v>
      </c>
      <c r="K98" s="16"/>
      <c r="L98" s="16"/>
      <c r="M98" s="16"/>
      <c r="N98" s="16"/>
      <c r="O98" s="16"/>
    </row>
    <row r="99" spans="2:15" ht="18.75" customHeight="1" x14ac:dyDescent="0.2">
      <c r="B99" s="10" t="s">
        <v>15</v>
      </c>
      <c r="C99" s="28">
        <v>0</v>
      </c>
      <c r="D99" s="28">
        <v>0.46891401599999993</v>
      </c>
      <c r="E99" s="28">
        <v>0.52644053600000007</v>
      </c>
      <c r="F99" s="28">
        <v>0.60704444999999996</v>
      </c>
      <c r="G99" s="28">
        <v>0.65501732299999993</v>
      </c>
      <c r="H99" s="28">
        <v>0.77413365599999995</v>
      </c>
      <c r="I99" s="28">
        <v>0.85244404400000007</v>
      </c>
      <c r="K99" s="16"/>
      <c r="L99" s="16"/>
      <c r="M99" s="16"/>
      <c r="N99" s="16"/>
      <c r="O99" s="16"/>
    </row>
    <row r="100" spans="2:15" ht="18.75" customHeight="1" x14ac:dyDescent="0.2">
      <c r="B100" s="11" t="s">
        <v>16</v>
      </c>
      <c r="C100" s="27">
        <v>0</v>
      </c>
      <c r="D100" s="27">
        <v>4.3466236000000005E-2</v>
      </c>
      <c r="E100" s="27">
        <v>7.5461067999999992E-2</v>
      </c>
      <c r="F100" s="27">
        <v>0.101746802</v>
      </c>
      <c r="G100" s="27">
        <v>0.11673380400000001</v>
      </c>
      <c r="H100" s="27">
        <v>0.16875306100000001</v>
      </c>
      <c r="I100" s="27">
        <v>0.19463178799999997</v>
      </c>
      <c r="K100" s="16"/>
      <c r="L100" s="16"/>
      <c r="M100" s="16"/>
      <c r="N100" s="16"/>
      <c r="O100" s="16"/>
    </row>
    <row r="101" spans="2:15" ht="18.75" customHeight="1" x14ac:dyDescent="0.2">
      <c r="B101" s="10" t="s">
        <v>27</v>
      </c>
      <c r="C101" s="28">
        <v>2.6408739150000002</v>
      </c>
      <c r="D101" s="28">
        <v>3.0835642070000002</v>
      </c>
      <c r="E101" s="28">
        <v>3.7012099419999998</v>
      </c>
      <c r="F101" s="28">
        <v>4.576311198</v>
      </c>
      <c r="G101" s="28">
        <v>4.9244553360000003</v>
      </c>
      <c r="H101" s="28">
        <v>5.0123515870000004</v>
      </c>
      <c r="I101" s="28">
        <v>6.3474003140000006</v>
      </c>
      <c r="K101" s="16"/>
      <c r="L101" s="16"/>
      <c r="M101" s="16"/>
      <c r="N101" s="16"/>
      <c r="O101" s="16"/>
    </row>
    <row r="102" spans="2:15" ht="18.75" customHeight="1" x14ac:dyDescent="0.2">
      <c r="B102" s="2" t="s">
        <v>17</v>
      </c>
      <c r="C102" s="27">
        <v>0</v>
      </c>
      <c r="D102" s="27">
        <v>0.14654719499999999</v>
      </c>
      <c r="E102" s="27">
        <v>0.128822297</v>
      </c>
      <c r="F102" s="27">
        <v>0.15538544999999998</v>
      </c>
      <c r="G102" s="27">
        <v>0.16229299700000002</v>
      </c>
      <c r="H102" s="27">
        <v>0.23772225800000002</v>
      </c>
      <c r="I102" s="27">
        <v>0.82263646000000001</v>
      </c>
      <c r="K102" s="16"/>
      <c r="L102" s="16"/>
      <c r="M102" s="16"/>
      <c r="N102" s="16"/>
      <c r="O102" s="16"/>
    </row>
    <row r="103" spans="2:15" ht="18.75" customHeight="1" x14ac:dyDescent="0.2">
      <c r="B103" s="10" t="s">
        <v>18</v>
      </c>
      <c r="C103" s="28">
        <v>2.5378914109999999</v>
      </c>
      <c r="D103" s="28">
        <v>2.7527178419999996</v>
      </c>
      <c r="E103" s="28">
        <v>4.3168730260000006</v>
      </c>
      <c r="F103" s="28">
        <v>4.7129032650000005</v>
      </c>
      <c r="G103" s="28">
        <v>5.2981994760000006</v>
      </c>
      <c r="H103" s="28">
        <v>6.1159215830000004</v>
      </c>
      <c r="I103" s="28">
        <v>6.6746528930000002</v>
      </c>
      <c r="K103" s="16"/>
      <c r="L103" s="16"/>
      <c r="M103" s="16"/>
      <c r="N103" s="16"/>
      <c r="O103" s="16"/>
    </row>
    <row r="104" spans="2:15" ht="18.75" customHeight="1" x14ac:dyDescent="0.2">
      <c r="B104" s="2" t="s">
        <v>19</v>
      </c>
      <c r="C104" s="27">
        <v>0</v>
      </c>
      <c r="D104" s="27">
        <v>3.0684630000000004E-3</v>
      </c>
      <c r="E104" s="27">
        <v>3.811062E-3</v>
      </c>
      <c r="F104" s="27">
        <v>1.4031024999999999E-2</v>
      </c>
      <c r="G104" s="27">
        <v>1.1575614E-2</v>
      </c>
      <c r="H104" s="27">
        <v>1.6499427999999997E-2</v>
      </c>
      <c r="I104" s="27">
        <v>2.8456296000000002E-2</v>
      </c>
      <c r="K104" s="16"/>
      <c r="L104" s="16"/>
      <c r="M104" s="16"/>
      <c r="N104" s="16"/>
      <c r="O104" s="16"/>
    </row>
    <row r="105" spans="2:15" ht="18.75" customHeight="1" x14ac:dyDescent="0.2">
      <c r="B105" s="10" t="s">
        <v>20</v>
      </c>
      <c r="C105" s="28">
        <v>0</v>
      </c>
      <c r="D105" s="28">
        <v>0.45334254499999999</v>
      </c>
      <c r="E105" s="28">
        <v>0.71641079299999999</v>
      </c>
      <c r="F105" s="28">
        <v>0.83170783700000006</v>
      </c>
      <c r="G105" s="28">
        <v>0.80389384999999991</v>
      </c>
      <c r="H105" s="28">
        <v>1.3422916889999998</v>
      </c>
      <c r="I105" s="28">
        <v>3.251267769</v>
      </c>
      <c r="K105" s="16"/>
      <c r="L105" s="16"/>
      <c r="M105" s="16"/>
      <c r="N105" s="16"/>
      <c r="O105" s="16"/>
    </row>
    <row r="106" spans="2:15" ht="18.75" customHeight="1" x14ac:dyDescent="0.2">
      <c r="B106" s="2" t="s">
        <v>21</v>
      </c>
      <c r="C106" s="27">
        <v>0.32200089900000006</v>
      </c>
      <c r="D106" s="27">
        <v>0.29746433500000002</v>
      </c>
      <c r="E106" s="27">
        <v>0.34778532899999998</v>
      </c>
      <c r="F106" s="27">
        <v>0.42864604700000003</v>
      </c>
      <c r="G106" s="27">
        <v>0.43520850999999999</v>
      </c>
      <c r="H106" s="27">
        <v>0.44454835599999998</v>
      </c>
      <c r="I106" s="27">
        <v>0.54773403799999998</v>
      </c>
      <c r="K106" s="16"/>
      <c r="L106" s="16"/>
      <c r="M106" s="16"/>
      <c r="N106" s="16"/>
      <c r="O106" s="16"/>
    </row>
    <row r="107" spans="2:15" ht="18.75" customHeight="1" x14ac:dyDescent="0.2">
      <c r="B107" s="10" t="s">
        <v>22</v>
      </c>
      <c r="C107" s="28">
        <v>1.5640355210000001</v>
      </c>
      <c r="D107" s="28">
        <v>1.674723052</v>
      </c>
      <c r="E107" s="28">
        <v>1.87984262</v>
      </c>
      <c r="F107" s="28">
        <v>1.9363995380000001</v>
      </c>
      <c r="G107" s="28">
        <v>2.2578243320000002</v>
      </c>
      <c r="H107" s="28">
        <v>2.5927922210000003</v>
      </c>
      <c r="I107" s="28">
        <v>3.1458558269999997</v>
      </c>
      <c r="K107" s="16"/>
      <c r="L107" s="16"/>
      <c r="M107" s="16"/>
      <c r="N107" s="16"/>
      <c r="O107" s="16"/>
    </row>
    <row r="108" spans="2:15" ht="18.75" customHeight="1" x14ac:dyDescent="0.2">
      <c r="B108" s="2" t="s">
        <v>23</v>
      </c>
      <c r="C108" s="27">
        <v>0</v>
      </c>
      <c r="D108" s="27">
        <v>1.5952289800000001</v>
      </c>
      <c r="E108" s="27">
        <v>2.0428116059999999</v>
      </c>
      <c r="F108" s="27">
        <v>2.2491587859999997</v>
      </c>
      <c r="G108" s="27">
        <v>2.4143402049999998</v>
      </c>
      <c r="H108" s="27">
        <v>2.9830923180000002</v>
      </c>
      <c r="I108" s="27">
        <v>4.8220819180000003</v>
      </c>
      <c r="O108" s="16"/>
    </row>
    <row r="109" spans="2:15" ht="18.75" customHeight="1" x14ac:dyDescent="0.2">
      <c r="B109" s="10" t="s">
        <v>24</v>
      </c>
      <c r="C109" s="28">
        <v>8.4756276999999991E-2</v>
      </c>
      <c r="D109" s="28">
        <v>0.10253435799999999</v>
      </c>
      <c r="E109" s="28">
        <v>0.13442235499999999</v>
      </c>
      <c r="F109" s="28">
        <v>0.14162064900000002</v>
      </c>
      <c r="G109" s="28">
        <v>0.152213026</v>
      </c>
      <c r="H109" s="28">
        <v>0.18297616400000002</v>
      </c>
      <c r="I109" s="28">
        <v>0.270120305</v>
      </c>
      <c r="O109" s="16"/>
    </row>
    <row r="110" spans="2:15" ht="18.75" customHeight="1" x14ac:dyDescent="0.25">
      <c r="B110" s="2" t="s">
        <v>25</v>
      </c>
      <c r="C110" s="27">
        <v>0.62741254099999999</v>
      </c>
      <c r="D110" s="27">
        <v>0.51008613300000005</v>
      </c>
      <c r="E110" s="27">
        <v>0.59896726700000003</v>
      </c>
      <c r="F110" s="27">
        <v>0.39079764199999995</v>
      </c>
      <c r="G110" s="27">
        <v>0.52291110900000004</v>
      </c>
      <c r="H110" s="27">
        <v>0.62618933199999993</v>
      </c>
      <c r="I110" s="27">
        <v>0.72003640799999991</v>
      </c>
      <c r="J110" s="1"/>
      <c r="K110" s="1"/>
      <c r="L110" s="1"/>
      <c r="M110" s="1"/>
      <c r="N110" s="1"/>
      <c r="O110" s="16"/>
    </row>
    <row r="111" spans="2:15" ht="18.75" customHeight="1" x14ac:dyDescent="0.2">
      <c r="B111" s="12" t="s">
        <v>29</v>
      </c>
      <c r="C111" s="29">
        <v>0.67482140800000001</v>
      </c>
      <c r="D111" s="29">
        <v>0.68055014400000002</v>
      </c>
      <c r="E111" s="29">
        <v>0.8308567710000001</v>
      </c>
      <c r="F111" s="29">
        <v>0.95971484200000012</v>
      </c>
      <c r="G111" s="29">
        <v>1.099046966</v>
      </c>
      <c r="H111" s="29">
        <v>1.4557824279999998</v>
      </c>
      <c r="I111" s="29">
        <v>1.553842049</v>
      </c>
      <c r="O111" s="16"/>
    </row>
    <row r="112" spans="2:15" ht="18.75" customHeight="1" x14ac:dyDescent="0.2">
      <c r="I112" s="22"/>
      <c r="J112" s="7"/>
      <c r="K112" s="7"/>
      <c r="L112" s="7"/>
      <c r="M112" s="7"/>
      <c r="N112" s="7"/>
    </row>
    <row r="113" spans="2:14" ht="18.75" customHeight="1" x14ac:dyDescent="0.2">
      <c r="B113" s="14"/>
      <c r="H113" s="15"/>
      <c r="I113" s="22"/>
      <c r="J113" s="7"/>
      <c r="K113" s="7"/>
      <c r="L113" s="7"/>
      <c r="M113" s="7"/>
      <c r="N113" s="7"/>
    </row>
    <row r="114" spans="2:14" ht="18.75" customHeight="1" x14ac:dyDescent="0.2">
      <c r="I114" s="22"/>
      <c r="K114" s="16"/>
      <c r="L114" s="16"/>
      <c r="M114" s="16"/>
      <c r="N114" s="16"/>
    </row>
  </sheetData>
  <mergeCells count="6">
    <mergeCell ref="B93:I93"/>
    <mergeCell ref="B3:G3"/>
    <mergeCell ref="B21:G21"/>
    <mergeCell ref="B39:G39"/>
    <mergeCell ref="B57:G57"/>
    <mergeCell ref="B75:G75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Таблицы.Налоги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ranking.kz</dc:creator>
  <cp:keywords>office 2007 openxml php</cp:keywords>
  <dc:description>Test document for Office 2007 XLSX, generated using PHP classes.</dc:description>
  <cp:lastModifiedBy>Timur N</cp:lastModifiedBy>
  <dcterms:created xsi:type="dcterms:W3CDTF">2016-05-04T03:47:24Z</dcterms:created>
  <dcterms:modified xsi:type="dcterms:W3CDTF">2016-06-16T03:49:41Z</dcterms:modified>
  <cp:category>Test result file</cp:category>
</cp:coreProperties>
</file>